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9035" windowHeight="11760"/>
  </bookViews>
  <sheets>
    <sheet name="стр.1_32" sheetId="1" r:id="rId1"/>
  </sheets>
  <definedNames>
    <definedName name="_xlnm.Print_Titles" localSheetId="0">стр.1_32!$10:$15</definedName>
    <definedName name="_xlnm.Print_Area" localSheetId="0">стр.1_32!$A$1:$FP$79</definedName>
  </definedNames>
  <calcPr calcId="125725"/>
</workbook>
</file>

<file path=xl/calcChain.xml><?xml version="1.0" encoding="utf-8"?>
<calcChain xmlns="http://schemas.openxmlformats.org/spreadsheetml/2006/main">
  <c r="DQ57" i="1"/>
  <c r="EK57"/>
  <c r="EU57"/>
  <c r="FE57"/>
  <c r="DG57"/>
  <c r="DQ58"/>
  <c r="EA58"/>
  <c r="EA57" s="1"/>
  <c r="EK58"/>
  <c r="EU58"/>
  <c r="FE58"/>
  <c r="DG58"/>
  <c r="DQ17"/>
  <c r="EA17"/>
  <c r="EK17"/>
  <c r="EU17"/>
  <c r="FE17"/>
  <c r="DG17"/>
  <c r="DQ69"/>
  <c r="DQ68" s="1"/>
  <c r="DQ67" s="1"/>
  <c r="EA69"/>
  <c r="EA68" s="1"/>
  <c r="EA67" s="1"/>
  <c r="EK69"/>
  <c r="EK68" s="1"/>
  <c r="EK67" s="1"/>
  <c r="EU69"/>
  <c r="EU68" s="1"/>
  <c r="EU67" s="1"/>
  <c r="FE69"/>
  <c r="FE68" s="1"/>
  <c r="FE67" s="1"/>
  <c r="DG69"/>
  <c r="DG68" s="1"/>
  <c r="DG67" s="1"/>
  <c r="EA46" l="1"/>
  <c r="FE62" l="1"/>
  <c r="FE46"/>
  <c r="FE16"/>
  <c r="EK62"/>
  <c r="EU62"/>
  <c r="EK46"/>
  <c r="EK16" s="1"/>
  <c r="EU46"/>
  <c r="EU16" s="1"/>
  <c r="EU71" l="1"/>
  <c r="FE71"/>
  <c r="EK71"/>
  <c r="DQ46"/>
  <c r="DG46"/>
  <c r="EA63" l="1"/>
  <c r="EA62" s="1"/>
  <c r="EA16" s="1"/>
  <c r="DG63"/>
  <c r="DG62" s="1"/>
  <c r="DQ63"/>
  <c r="DQ62" s="1"/>
  <c r="DG71" l="1"/>
  <c r="DG16"/>
  <c r="DQ71"/>
  <c r="DQ16"/>
  <c r="EA71"/>
</calcChain>
</file>

<file path=xl/sharedStrings.xml><?xml version="1.0" encoding="utf-8"?>
<sst xmlns="http://schemas.openxmlformats.org/spreadsheetml/2006/main" count="521" uniqueCount="249">
  <si>
    <t>Итого расходных обязательств муниципальных образований</t>
  </si>
  <si>
    <t>8000</t>
  </si>
  <si>
    <t>(телефон, e-mail)</t>
  </si>
  <si>
    <t>(должность руководителя
финансового органа
субъекта Российской Федерации)</t>
  </si>
  <si>
    <t xml:space="preserve"> г.</t>
  </si>
  <si>
    <t>плановый период</t>
  </si>
  <si>
    <t>очередной</t>
  </si>
  <si>
    <t>текущий</t>
  </si>
  <si>
    <t>отчетный 20</t>
  </si>
  <si>
    <t>по факту исполнения</t>
  </si>
  <si>
    <t>по плану</t>
  </si>
  <si>
    <t>Объем средств на исполнение расходного обязательства</t>
  </si>
  <si>
    <t>Код расхода по БК</t>
  </si>
  <si>
    <t>раздел</t>
  </si>
  <si>
    <t>подраздел</t>
  </si>
  <si>
    <t>субъекта Российской Федерации</t>
  </si>
  <si>
    <t>номер статьи (подстатьи), пункта (подпункта)</t>
  </si>
  <si>
    <t>дата вступления в силу, срок действия</t>
  </si>
  <si>
    <t>Российской Федерации</t>
  </si>
  <si>
    <t>Код стро-ки</t>
  </si>
  <si>
    <t>х</t>
  </si>
  <si>
    <t>Финансовый орган субъекта Российской Федерации</t>
  </si>
  <si>
    <t>Единица измерения: тыс. руб. (с точностью до первого десятичного знака)</t>
  </si>
  <si>
    <t>Правовое основание финансового обеспечения и расходования
средств (нормативные правовые акты, договоры, соглашения)</t>
  </si>
  <si>
    <t>к Порядку представления реестров расходных обязательств субъектов Российской Федерации и сводов реестров расходных обязательств муниципальных образований, входящих в состав субъекта Российской Федерации, утвержденному приказом Министерства финансов Российской Федерации
от 01.07.2015 № 103н</t>
  </si>
  <si>
    <t>в том числе:</t>
  </si>
  <si>
    <t>Руководитель</t>
  </si>
  <si>
    <t>(подпись)</t>
  </si>
  <si>
    <t>(расшифровка подписи)</t>
  </si>
  <si>
    <t>Исполнитель</t>
  </si>
  <si>
    <t>(должность)</t>
  </si>
  <si>
    <t>"</t>
  </si>
  <si>
    <t>Приложение 2</t>
  </si>
  <si>
    <t>5000</t>
  </si>
  <si>
    <t>5001</t>
  </si>
  <si>
    <t>5002</t>
  </si>
  <si>
    <t>5100</t>
  </si>
  <si>
    <t>5101</t>
  </si>
  <si>
    <t>5102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</si>
  <si>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</si>
  <si>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5500</t>
  </si>
  <si>
    <t>5501</t>
  </si>
  <si>
    <t>5502</t>
  </si>
  <si>
    <t>5.4.1. за счет субвенций, предоставленных из
федерального бюджета или бюджета субъекта Российской Федерации, всего</t>
  </si>
  <si>
    <t>Федеральный закон от 06.10.2003 №131-ФЗ "Об общих принципах организации местного самоуправления в РФ"</t>
  </si>
  <si>
    <t>01</t>
  </si>
  <si>
    <t>03</t>
  </si>
  <si>
    <t>06</t>
  </si>
  <si>
    <t>обеспечение первичных мер пожарной безопасности в границах населенных пунктов поселения</t>
  </si>
  <si>
    <t>ст.14</t>
  </si>
  <si>
    <t>10</t>
  </si>
  <si>
    <t>5005</t>
  </si>
  <si>
    <t>создание условий для организации досуга и обеспечения жителей поселения услугами организаций культуры</t>
  </si>
  <si>
    <t>5007</t>
  </si>
  <si>
    <t>08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</si>
  <si>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</si>
  <si>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5008</t>
  </si>
  <si>
    <t>11</t>
  </si>
  <si>
    <t>05</t>
  </si>
  <si>
    <t>утверждение правил благоустройства территории сельского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сельского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</t>
  </si>
  <si>
    <t>5010</t>
  </si>
  <si>
    <t>организация и осуществление мероприятий по работе с детьми и молодежью в поселении</t>
  </si>
  <si>
    <t>5013</t>
  </si>
  <si>
    <t>07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</si>
  <si>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 на территории сельского поселения</t>
  </si>
  <si>
    <t>5014</t>
  </si>
  <si>
    <t>09</t>
  </si>
  <si>
    <t>организация в границах сельского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</si>
  <si>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02</t>
  </si>
  <si>
    <t>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сельского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</si>
  <si>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04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</si>
  <si>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сельского поселения</t>
  </si>
  <si>
    <t>5019</t>
  </si>
  <si>
    <t>участие в предупреждении и ликвидации последствий чрезвычайных ситуаций в границах сельского поселения</t>
  </si>
  <si>
    <t>5021</t>
  </si>
  <si>
    <t>финансирование муниципальных учреждений</t>
  </si>
  <si>
    <t>13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</si>
  <si>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</si>
  <si>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5110</t>
  </si>
  <si>
    <t>на осуществление воинского учета на территориях, на которых отсутствуют структурные подразделения военных комиссариатов</t>
  </si>
  <si>
    <t>Муниципальное образование "Новодевяткинское сельское поселение"</t>
  </si>
  <si>
    <t>5015</t>
  </si>
  <si>
    <t>5016</t>
  </si>
  <si>
    <t>присвоение адресов объектам адресации, изменение, аннулирование адресов, присвоение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 в границах сельского поселения, изменение, аннулирование таких наименований, размещение информации в государственном адресном реестре</t>
  </si>
  <si>
    <t>5011</t>
  </si>
  <si>
    <t>12</t>
  </si>
  <si>
    <t>16</t>
  </si>
  <si>
    <t>17</t>
  </si>
  <si>
    <t>наименование,
номер
и дата</t>
  </si>
  <si>
    <t>Начальник финансового отдела-главный бухгалтер</t>
  </si>
  <si>
    <t>О.И.Осолодкина</t>
  </si>
  <si>
    <t>(81370)65604</t>
  </si>
  <si>
    <t>составление и рассмотрение проекта бюджета сельского поселения, утверждение и исполнение бюджета сельского поселения, осуществление контроля за его исполнением, составление и утверждение отчета об исполнении бюджета сельского поселения</t>
  </si>
  <si>
    <t>06.10.2003,    не установлен</t>
  </si>
  <si>
    <t>ст.17.1; ст.34</t>
  </si>
  <si>
    <t>функционирование органов местного самоуправления</t>
  </si>
  <si>
    <t>5541</t>
  </si>
  <si>
    <t>на определение перечня должностных лиц, уполномоченных составлять протоколы об административных правонарушениях, предусмотренных законами субъектов Российской Федерации, создание комиссий по делам несовершеннолетних и защите их прав и организации деятельности этих комиссий, создание административных комиссий, иных коллегиальных органов в целях привлечения к административной ответственности, предусмотренной законами субъектов Российской Федерации</t>
  </si>
  <si>
    <t>в целом</t>
  </si>
  <si>
    <t>разработка и утверждение программ комплексного развития систем коммунальной инфраструктуры поселений, городских округов, программ комплексного развития транспортной инфраструктуры поселений, городских округов, программ комплексного развития социальной инфраструктуры поселений, городских округов, требования к которым устанавливаются Правительством Российской Федерации</t>
  </si>
  <si>
    <t>5112</t>
  </si>
  <si>
    <t>5.3 .Расходные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прав на решение вопросов, не отнесенных к вопросам местного значения сельского поселения, всего</t>
  </si>
  <si>
    <t>5200</t>
  </si>
  <si>
    <t>5301</t>
  </si>
  <si>
    <t>разработка и утверждение программ по социальной поддержке и социальной помощи населению, попавшим в трудную жизненную ситуацию, ветеранам ВОВ</t>
  </si>
  <si>
    <t>ст.14.1 часть 2</t>
  </si>
  <si>
    <t>21.12.2011г.-    не установлен</t>
  </si>
  <si>
    <t>23.11.2015-не установлен</t>
  </si>
  <si>
    <t>приложение №14 к постановлению</t>
  </si>
  <si>
    <t>18</t>
  </si>
  <si>
    <t>приложение №19 к постановлению</t>
  </si>
  <si>
    <t>приложение №18 к постановлению</t>
  </si>
  <si>
    <t xml:space="preserve">Решение Совета депутатов №26/01-07 от 25.04.2008 "Об утверждении правил благоустройства территории муниципального образования "Новодевяткинское сельское поселение". </t>
  </si>
  <si>
    <t>приложение №11 к постановлению</t>
  </si>
  <si>
    <t>приложение №16 к постановлению</t>
  </si>
  <si>
    <t>приложение №17 к постановлению</t>
  </si>
  <si>
    <t>п.1-4</t>
  </si>
  <si>
    <t>приложение №13 к постановлению</t>
  </si>
  <si>
    <t>ст.26</t>
  </si>
  <si>
    <t>ст.44-45</t>
  </si>
  <si>
    <t xml:space="preserve">Решение Совета депутатов МО "Новодевяткинское сельское поселение" от 25.08.2010 №55/01-07 "Об утверждении регламента Совета депутатвов МО "Новодевяткинсоке сельское поселение" . </t>
  </si>
  <si>
    <t>п.1-25</t>
  </si>
  <si>
    <t>п.1.3. (приложение №3)</t>
  </si>
  <si>
    <t>03.04.2014, не установлен</t>
  </si>
  <si>
    <t>приложения №3, 4, 9 к постановлению</t>
  </si>
  <si>
    <t>приложение №12 к постановлению</t>
  </si>
  <si>
    <t>19</t>
  </si>
  <si>
    <t xml:space="preserve"> РЕЕСТР  РАСХОДНЫХ ОБЯЗАТЕЛЬСТВ МУНИЦИПАЛЬНЫХ ОБРАЗОВАНИЙ,
ВХОДЯЩИХ В СОСТАВ СУБЪЕКТА РОССИЙСКОЙ ФЕДЕРАЦИИ</t>
  </si>
  <si>
    <t>муниципального образования</t>
  </si>
  <si>
    <t>Федеральный закон от 06.10.2003 №131-ФЗ "Об общих принципах организации местного самоуправления в РФ".</t>
  </si>
  <si>
    <t>Наименование полномочия, расходного обязательства</t>
  </si>
  <si>
    <t>21.12.2011г.-                 не установлен</t>
  </si>
  <si>
    <t>28.09.2011г.-              не установлен</t>
  </si>
  <si>
    <t>Федеральный Закон от 07.02.2011 N 6-ФЗ "Об общих принципах
организации и деятельности контрольно-счетных органов субъектов РФ и муниципальных образований</t>
  </si>
  <si>
    <t>07.02.2011г.-              не установлен</t>
  </si>
  <si>
    <t>ст.19</t>
  </si>
  <si>
    <t>14.10.2011г.-              не установлен</t>
  </si>
  <si>
    <t xml:space="preserve">Решение Совета депутатов МО "Новодевяткинское сельское поселение" от 28.09.2011 №56/01-07 "Об образовании контрольно счетного органа МО "Новодевят кинское сельское поселение" </t>
  </si>
  <si>
    <t xml:space="preserve">ст.47-72                        </t>
  </si>
  <si>
    <t xml:space="preserve"> Постановление администрации МО "Новодевяткинское сельское поселение" от 06.11.2008 №108 "О порядке ведения реестра расходных обязательств"              </t>
  </si>
  <si>
    <t xml:space="preserve">Решение Совета депутатов МО "Новодевяткинское сельское поселение" от 21.12.2011 №82/01-07 "Об утверждении положения о бюджетном процессе в МО "Новодевят кинское сельское поселение".                   </t>
  </si>
  <si>
    <t>-</t>
  </si>
  <si>
    <t>06.1.12008г. не установлен</t>
  </si>
  <si>
    <t>Федеральный закон от 21.12.1994 №69-ФЗ "О пожарной безопасности"</t>
  </si>
  <si>
    <t>ст.3,19,33,               34-39</t>
  </si>
  <si>
    <t>21.12.1994г.-  не установлен</t>
  </si>
  <si>
    <t>Постановление администрации от 23.11.2015 №158/01-04 "Об утверждении муниципальной программы социаль 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"Новодевяткинсоке сельское поселенние" на 2016-2018годы" и муниципальных подпрограмм на 2016-2018годы"</t>
  </si>
  <si>
    <t>Областной Закон Ленинградской области от 14.10.2011                   №77-оз                           "О контрольно- счетной палате Ленинградской области"</t>
  </si>
  <si>
    <t>Областной Закон Ленинградской области от 25.12.2006                №169-оз                           "О пожарной безопасности Ленинградской области""</t>
  </si>
  <si>
    <t>25.12.2006г.-             не установлен</t>
  </si>
  <si>
    <t>23.11.2015г-не     установлен</t>
  </si>
  <si>
    <t>06.10.2003г.-    не установлен</t>
  </si>
  <si>
    <t xml:space="preserve">Федеральный закон от 06.10.2003 №131-ФЗ "Об общих принципах организации местного самоуправления в РФ"                        </t>
  </si>
  <si>
    <t>Федеральный Закон от 04.12.2007 №329-ФЗ О физической культуре и спорте в РФ".</t>
  </si>
  <si>
    <t>04.12.2007г. - не установлен</t>
  </si>
  <si>
    <t>Областной Закон от 30.12.2009 №118-оз " О физической культуре и спорте в Ленинградской области".</t>
  </si>
  <si>
    <t>30.12.2009г. -   не установлен</t>
  </si>
  <si>
    <t xml:space="preserve">25.04.2008г. - не установлен </t>
  </si>
  <si>
    <t>Постановление администрации от 23.11.2015 №158/01-04 "Об утверждении муниципальной программы социаль 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"Новодевяткинское сельское поселенние" на 2016-2018годы" и муниципальных подпрограмм на 2016-2018годы"</t>
  </si>
  <si>
    <t xml:space="preserve">Областной Закон от 12.05.2015 №42-оз                                                   " 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
</t>
  </si>
  <si>
    <t>12.05.2015г. -   не установлен</t>
  </si>
  <si>
    <t>Постановление администрации от 23.11.2015 №158/01-04 "Об утверждении муниципальной программы социально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"Новодевяткинское сельское поселенние" на 2016-2018годы" и муниципальных подпрограмм на 2016-2018годы"</t>
  </si>
  <si>
    <t>21.03.2008г-не установлен</t>
  </si>
  <si>
    <t>Постановление администрации от 21.03.2008 №19 "Об утверждениии Положения "О порядке присвоения адресов объектам недвижимости на территории МО "Новодевяткинское сельское поселение"</t>
  </si>
  <si>
    <t>06.10.2003г,    не установлен</t>
  </si>
  <si>
    <t>06.10.2003г, -   не установлен</t>
  </si>
  <si>
    <t>ст.7</t>
  </si>
  <si>
    <t>Решение Совета депутатов МО "Новодевяткинское сельское поселение" от 25.08.2010 №54/01-07 "Об утверждении Положения об организации в границах МО "Новодевяткинсоке сельское поселение"  снабжения населения  твердым топливом"</t>
  </si>
  <si>
    <t>25.08.2010г.-не установлен</t>
  </si>
  <si>
    <t>Постановление Правительства Ленинградской области от 12.05.2015 №158 "О распределении в 2015 году субсидий из областного бюджета Ленинградской области бюджетам муниципальных образований на мероприятия, направленные на безоаврийную работу объектов водоснабжения и водоотведения"</t>
  </si>
  <si>
    <t xml:space="preserve">Решение Совета депутатов МО "Новодевяткинское сельское поселение" от 03.10.2013 №57/01-07 "О создании муници -пального дорожного форнда в МО "Новодевяткинское сельское поселение" . </t>
  </si>
  <si>
    <t>13.12.2011г. -не установлен</t>
  </si>
  <si>
    <t>Постановление администрации от 23.11.2015 №158/01-04 "Об утверждении муниципальной программы социально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"Новодевяткинское сельское поселенние" на 2016-2018годы" и муниципальных подпрограмм на 2016-2018 годы"</t>
  </si>
  <si>
    <t>23.11.2015г.-не установлен</t>
  </si>
  <si>
    <t>03.10.2013г.-не установлен</t>
  </si>
  <si>
    <t xml:space="preserve">Решение Совета депутатов МО "Новодевяткинское сельское поселение" от 21.12.2011 №82/01-07 "Об утверждении положения о бюджетном процессе в МО "Новодевяткинское сельское поселение" . </t>
  </si>
  <si>
    <t xml:space="preserve">Федеральный закон от 21.12.1994 №68-ФЗ " О защите населения и территорий от чрезвычайных ситуаций природного и техногенного характера"
</t>
  </si>
  <si>
    <t>ст.11</t>
  </si>
  <si>
    <t>21.12.1994г,    не установлен</t>
  </si>
  <si>
    <t xml:space="preserve">Областной Закон Ленинградской области от 13.12.2011 №111-оз                                                   "О дорожном фонде Ленинградской области"
</t>
  </si>
  <si>
    <t xml:space="preserve">Областной Закон Ленинградской области от 13.11.2013         №93-оз                                                   "О защите населения и территорий Ленинградской области  от чрезвычайных ситуаций природного и техногенного характера"
</t>
  </si>
  <si>
    <t>ст.1-7</t>
  </si>
  <si>
    <t>13.11.2013г. -не установлен</t>
  </si>
  <si>
    <t>Постановление администрации от 30.10.2013 №108/01-04   "Об утверждении положения о порядке расходования средств резервного фонда администрации МО "Новодевяткинское сельское поселение"</t>
  </si>
  <si>
    <t>21.12.2011г.-не установлен</t>
  </si>
  <si>
    <t>30.10.2013г.-не установлен</t>
  </si>
  <si>
    <t>Закон Ленинградской области от 11.03.2008             №14-ОЗ "О правовом регулировании муниципальной службы в Ленинградкой области"</t>
  </si>
  <si>
    <t>11.03.2008-не установлен</t>
  </si>
  <si>
    <t xml:space="preserve">Федеральный закон от 06.10.2003 №131-ФЗ "Об общих принципах организации местного самоуправления в РФ".                                              </t>
  </si>
  <si>
    <t xml:space="preserve">п.15 ст.35; ст.34     </t>
  </si>
  <si>
    <t>Федеральный закон от 02.03.07 №25-ФЗ "О муниципальной службе в РФ"</t>
  </si>
  <si>
    <t>02.03.2007г.-  не установлен</t>
  </si>
  <si>
    <t xml:space="preserve">06.10.2003,не установлен. </t>
  </si>
  <si>
    <t xml:space="preserve">Решение Совета депутатов МО "Новодевяткинское сельское поселение" от 29.02.2012 №04/01-07 "Об утверждении Положения об оплате труда муниципальных служащих органов местного самоупроавления   МО "Новодевяткинское сельское поселение" . </t>
  </si>
  <si>
    <t xml:space="preserve">Решение Совета депутатов МО "Новодевяткинское сельское поселение" от 29.02.2012 №05/01-07 "Об утверждении Положения об оплате труда работников органов местного самоупроавления   МО "Новодевяткинское сельское поселение" . </t>
  </si>
  <si>
    <t>29.02.2012г.- не установлен</t>
  </si>
  <si>
    <t>ст.14, 17</t>
  </si>
  <si>
    <t>Решение Совета депутатов МО "Новодевяткинское сельское поселение" от 21.12.2011 №82/01-07 "Об утверждении положения о бюджетном процессе в МО "Новодевяткинское сельское поселение" .</t>
  </si>
  <si>
    <t>Решение Совета депутатов МО "Новодевяткинское сельское поселение" от 02.11.2011 №77/01-07 "Об утверждении Положения об оплате труда работников муниципальных казенных учреждений  МО "Новодевяткинское сельское поселение" .</t>
  </si>
  <si>
    <t>02.11.2011г.-    не установлен</t>
  </si>
  <si>
    <t>Постановление администрации от 01.07.2011 №65/01-04 "Об утверждении Порядка составления, утверждения и ведения бюджетных смет муниципальных казенных учреждений МО "Новодевяткинское сельское поселение"</t>
  </si>
  <si>
    <t>01.07.2011г.- не установлен</t>
  </si>
  <si>
    <t xml:space="preserve">Федеральный закон от 12.06.2002 №67-ФЗ "Об основных гарантиях избирательных прав и права на участие в референдуме граждан Российской Федерации"
</t>
  </si>
  <si>
    <t>ст.57</t>
  </si>
  <si>
    <t>12.06.2002г.-   не установлен</t>
  </si>
  <si>
    <t>25.08.2010г.- не установлен</t>
  </si>
  <si>
    <t>06.10.2003,г    не установлен</t>
  </si>
  <si>
    <t>5300</t>
  </si>
  <si>
    <t>06.10.2003г,-    не установлен</t>
  </si>
  <si>
    <t>5.1.Расходные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</si>
  <si>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5.Расходные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</si>
  <si>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всего</t>
  </si>
  <si>
    <t>5.3.1. по участию в осуществлении государственных полномочий (не переданных в соответствии со статьей 19 Федерального закона от 06.10.2003 № 131-ФЗ «Об общих принципах организации местного самоуправления в Российской Федерации»), если это участие предусмотрено федеральными законами, всего</t>
  </si>
  <si>
    <t xml:space="preserve"> Федеральный закон от 28.03.1998г. №53 ФЗ "О воинской обязанности и военной службе"</t>
  </si>
  <si>
    <t xml:space="preserve">                   ст.8п.2</t>
  </si>
  <si>
    <t>28.03.1998г,-  не установлен</t>
  </si>
  <si>
    <t>Постановление администрации МО "Новодевяткинское сельское поселение" от 29.06.2012 "Об  утверждении регламентов 
по предоставлению (исполнению)   
муниципальных  услуг и функций 
в МО
«Новодевяткинское сельское поселение»</t>
  </si>
  <si>
    <t>29.06.2012г,- не установлен</t>
  </si>
  <si>
    <t xml:space="preserve">Постановление Правительства Ленинградской области от 21.06.2006 №191 "Об утверждении Порядка предоставления, расходования и учета субвенций на осуществление полномочий по первичному воинскому учету на территориях, где отсутствуют военные комиссариаты"
</t>
  </si>
  <si>
    <t>21.06.2006г., -не установлен</t>
  </si>
  <si>
    <t xml:space="preserve">Решение Совета депутатов МО "Новодевяткинское сельское поселение" от 03.04.2014 №11 "Об утверждении Положения  об   
административной комиссии 
муниципального  образования 
«Новодевяткинское сельское поселение» </t>
  </si>
  <si>
    <t>Закон Ленинградской области от 13.10.2006г.               N 116-оз   «О  наделении органов местного самоуправления  муниципальных  образований Ленинградской области  отдельными государственными полномочиями Ленинградской области в сфере  административных правоотношений»</t>
  </si>
  <si>
    <t>13.10.2006г.- не установлен</t>
  </si>
  <si>
    <t xml:space="preserve">Федеральный закон от 06.10.2003 №131-ФЗ "Об общих принципах организации местного самоуправления в РФ".                                                  </t>
  </si>
  <si>
    <t xml:space="preserve">06.10.2003г,-  не установлен,  </t>
  </si>
  <si>
    <t xml:space="preserve">Областной Закон Ленинградской области от 13.12.2011 №105-оз                                                   "О государ ственной молодежной политике в Ленинградской области"
</t>
  </si>
  <si>
    <t>13.12.2011г.-    не установлен</t>
  </si>
  <si>
    <t>5116</t>
  </si>
  <si>
    <t>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</si>
  <si>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приложение №10 к постановлению</t>
  </si>
  <si>
    <t>5700</t>
  </si>
  <si>
    <t>5.5.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всего:</t>
  </si>
  <si>
    <t>5800</t>
  </si>
  <si>
    <t>5801</t>
  </si>
  <si>
    <t>5.5.2. по предоставлению иных межбюджетных трансфертов, всего:</t>
  </si>
  <si>
    <t>5.5.2.1.в бюджет муниципального района 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всего, в том числе:</t>
  </si>
  <si>
    <t>5817</t>
  </si>
  <si>
    <t>иные межбюджетные трансферты на исполнение полномочий по обеспечению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</si>
  <si>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ст.14. п1.пп.6</t>
  </si>
  <si>
    <t>06.10.2003г,-  не установлен</t>
  </si>
  <si>
    <t>Решение Совета депутатов МО "Новодевяткинское сельское поселение" от 29.12.2015 №73/01-07  "О передаче на 2016год части полномочий администрации МО "Всеволожский муниципальный район" в целях участия жителей МО«Новодевяткинское сельское поселение» в федеральных и региональных жилищных программах". Соглашение о передаче полномочий от 03.02.16 №18/1.0-11</t>
  </si>
  <si>
    <t>5017</t>
  </si>
  <si>
    <t>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</si>
  <si>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Постановление администрации от 23.11.2015 №158/01-04 "Об утверждении муниципальной программы социально -экономического развития  МО "Новодевяткинское сельское поселенние" на 2016-2018годы, муниципальной про граммы "Устойчивое развитие сельских территорий МО "Новодевяткинское сельское поселенние" на 2016-2018годы" и муниципальных подпрограмм на 2016-2018годы"</t>
  </si>
  <si>
    <t xml:space="preserve">Постановление администрации от 05.08.16  №99/01-04 "Об утверждении краткосрочного плана реализации региональной программы капитального ремонта общего имущества в многоквартирных домах, распроложенных на территории МО "Новодевяткинское сельское поселение" в 2016 году </t>
  </si>
  <si>
    <t>05.08.2016г.-не установлен</t>
  </si>
  <si>
    <t>ст.4,28, 36,              37-39</t>
  </si>
  <si>
    <t>августа</t>
  </si>
  <si>
    <t>на 01 ноября 2016г.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</si>
</sst>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b/>
      <u/>
      <sz val="8"/>
      <name val="Arial"/>
      <family val="2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5"/>
      <name val="Times New Roman"/>
      <family val="1"/>
      <charset val="204"/>
    </font>
    <font>
      <sz val="5"/>
      <name val="Arial Cyr"/>
      <charset val="204"/>
    </font>
    <font>
      <sz val="6"/>
      <name val="Arial Cyr"/>
      <charset val="204"/>
    </font>
    <font>
      <u/>
      <sz val="12"/>
      <name val="Arial"/>
      <family val="2"/>
      <charset val="204"/>
    </font>
    <font>
      <sz val="5"/>
      <name val="Arial"/>
      <family val="2"/>
      <charset val="204"/>
    </font>
    <font>
      <sz val="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7">
    <xf numFmtId="0" fontId="0" fillId="0" borderId="0" xfId="0"/>
    <xf numFmtId="0" fontId="7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0" fillId="0" borderId="19" xfId="0" applyNumberFormat="1" applyFont="1" applyBorder="1" applyAlignment="1">
      <alignment horizontal="center" vertical="center" wrapText="1"/>
    </xf>
    <xf numFmtId="49" fontId="10" fillId="0" borderId="24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49" fontId="9" fillId="0" borderId="24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7" xfId="0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left" vertical="center" wrapText="1"/>
    </xf>
    <xf numFmtId="49" fontId="9" fillId="2" borderId="24" xfId="0" applyNumberFormat="1" applyFont="1" applyFill="1" applyBorder="1" applyAlignment="1">
      <alignment horizontal="center" vertical="center" wrapText="1"/>
    </xf>
    <xf numFmtId="49" fontId="9" fillId="2" borderId="24" xfId="0" applyNumberFormat="1" applyFont="1" applyFill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  <xf numFmtId="14" fontId="9" fillId="0" borderId="2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49" fontId="9" fillId="0" borderId="24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9" fillId="0" borderId="24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49" fontId="9" fillId="0" borderId="24" xfId="0" applyNumberFormat="1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11" fillId="0" borderId="24" xfId="0" applyNumberFormat="1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7" xfId="0" applyNumberFormat="1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49" fontId="9" fillId="0" borderId="25" xfId="0" applyNumberFormat="1" applyFont="1" applyBorder="1" applyAlignment="1">
      <alignment horizontal="left" vertical="center" wrapText="1"/>
    </xf>
    <xf numFmtId="0" fontId="0" fillId="0" borderId="26" xfId="0" applyBorder="1" applyAlignment="1">
      <alignment vertical="center" wrapText="1"/>
    </xf>
    <xf numFmtId="49" fontId="9" fillId="0" borderId="25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4" xfId="0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4" xfId="0" applyBorder="1" applyAlignment="1">
      <alignment horizontal="left" vertical="center"/>
    </xf>
    <xf numFmtId="0" fontId="0" fillId="0" borderId="24" xfId="0" applyBorder="1" applyAlignment="1"/>
    <xf numFmtId="0" fontId="9" fillId="0" borderId="24" xfId="0" applyFont="1" applyBorder="1" applyAlignment="1">
      <alignment vertical="top" wrapText="1"/>
    </xf>
    <xf numFmtId="0" fontId="9" fillId="0" borderId="24" xfId="0" applyFont="1" applyBorder="1" applyAlignment="1">
      <alignment vertical="top"/>
    </xf>
    <xf numFmtId="164" fontId="10" fillId="0" borderId="8" xfId="0" applyNumberFormat="1" applyFont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13" fillId="0" borderId="2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3" xfId="0" applyFont="1" applyBorder="1" applyAlignment="1">
      <alignment wrapText="1"/>
    </xf>
    <xf numFmtId="164" fontId="10" fillId="0" borderId="21" xfId="0" applyNumberFormat="1" applyFont="1" applyBorder="1" applyAlignment="1">
      <alignment horizontal="center" vertical="center" wrapText="1"/>
    </xf>
    <xf numFmtId="164" fontId="10" fillId="0" borderId="19" xfId="0" applyNumberFormat="1" applyFont="1" applyBorder="1" applyAlignment="1">
      <alignment horizontal="center" vertical="center" wrapText="1"/>
    </xf>
    <xf numFmtId="164" fontId="10" fillId="0" borderId="20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49" fontId="10" fillId="0" borderId="21" xfId="0" applyNumberFormat="1" applyFont="1" applyBorder="1" applyAlignment="1">
      <alignment horizontal="center" vertical="center" wrapText="1"/>
    </xf>
    <xf numFmtId="49" fontId="10" fillId="0" borderId="19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49" fontId="15" fillId="0" borderId="5" xfId="0" applyNumberFormat="1" applyFont="1" applyBorder="1" applyAlignment="1">
      <alignment horizontal="center" wrapText="1"/>
    </xf>
    <xf numFmtId="0" fontId="15" fillId="0" borderId="0" xfId="0" applyFont="1" applyAlignment="1">
      <alignment horizontal="left" wrapText="1"/>
    </xf>
    <xf numFmtId="0" fontId="10" fillId="0" borderId="2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center" wrapText="1"/>
    </xf>
    <xf numFmtId="0" fontId="15" fillId="0" borderId="0" xfId="0" applyFont="1" applyAlignment="1">
      <alignment horizontal="right" wrapText="1"/>
    </xf>
    <xf numFmtId="49" fontId="15" fillId="0" borderId="5" xfId="0" applyNumberFormat="1" applyFont="1" applyBorder="1" applyAlignment="1">
      <alignment horizontal="left" wrapText="1"/>
    </xf>
    <xf numFmtId="49" fontId="2" fillId="0" borderId="24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4" fillId="0" borderId="5" xfId="0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left" wrapText="1"/>
    </xf>
    <xf numFmtId="0" fontId="7" fillId="0" borderId="0" xfId="0" applyFont="1" applyAlignment="1">
      <alignment vertical="top" wrapText="1"/>
    </xf>
    <xf numFmtId="49" fontId="16" fillId="0" borderId="5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2" fillId="0" borderId="11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0" borderId="7" xfId="0" applyFont="1" applyBorder="1" applyAlignment="1">
      <alignment horizontal="left" wrapText="1"/>
    </xf>
    <xf numFmtId="0" fontId="2" fillId="0" borderId="1" xfId="0" applyFont="1" applyBorder="1" applyAlignment="1">
      <alignment horizontal="right" wrapText="1"/>
    </xf>
    <xf numFmtId="0" fontId="2" fillId="0" borderId="11" xfId="0" applyFont="1" applyBorder="1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left" vertical="center" wrapText="1"/>
    </xf>
    <xf numFmtId="49" fontId="0" fillId="0" borderId="24" xfId="0" applyNumberForma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0" fillId="0" borderId="26" xfId="0" applyBorder="1" applyAlignment="1">
      <alignment horizontal="left" wrapText="1"/>
    </xf>
    <xf numFmtId="0" fontId="9" fillId="0" borderId="2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/>
    <xf numFmtId="0" fontId="13" fillId="0" borderId="0" xfId="0" applyFont="1" applyAlignment="1"/>
    <xf numFmtId="0" fontId="13" fillId="0" borderId="4" xfId="0" applyFont="1" applyBorder="1" applyAlignment="1"/>
    <xf numFmtId="0" fontId="13" fillId="0" borderId="12" xfId="0" applyFont="1" applyBorder="1" applyAlignment="1"/>
    <xf numFmtId="0" fontId="13" fillId="0" borderId="5" xfId="0" applyFont="1" applyBorder="1" applyAlignment="1"/>
    <xf numFmtId="0" fontId="13" fillId="0" borderId="13" xfId="0" applyFont="1" applyBorder="1" applyAlignment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22" xfId="0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0" fillId="0" borderId="24" xfId="0" applyBorder="1"/>
    <xf numFmtId="0" fontId="9" fillId="0" borderId="3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24" xfId="0" applyFont="1" applyBorder="1" applyAlignment="1">
      <alignment vertical="center" wrapText="1"/>
    </xf>
    <xf numFmtId="0" fontId="9" fillId="0" borderId="24" xfId="0" applyFont="1" applyBorder="1" applyAlignment="1">
      <alignment vertical="center"/>
    </xf>
    <xf numFmtId="49" fontId="9" fillId="0" borderId="26" xfId="0" applyNumberFormat="1" applyFont="1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9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11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P79"/>
  <sheetViews>
    <sheetView tabSelected="1" view="pageBreakPreview" topLeftCell="Z1" zoomScale="150" zoomScaleNormal="100" zoomScaleSheetLayoutView="150" workbookViewId="0">
      <selection activeCell="AZ17" sqref="AZ17:BH17"/>
    </sheetView>
  </sheetViews>
  <sheetFormatPr defaultColWidth="0.85546875" defaultRowHeight="12.75"/>
  <cols>
    <col min="1" max="1" width="25.5703125" style="13" customWidth="1"/>
    <col min="2" max="23" width="0.85546875" style="13"/>
    <col min="24" max="24" width="0.7109375" style="13" customWidth="1"/>
    <col min="25" max="25" width="0.85546875" style="13" hidden="1" customWidth="1"/>
    <col min="26" max="26" width="1.140625" style="13" customWidth="1"/>
    <col min="27" max="40" width="0.85546875" style="13"/>
    <col min="41" max="41" width="2.42578125" style="13" customWidth="1"/>
    <col min="42" max="46" width="0.85546875" style="13"/>
    <col min="47" max="47" width="0.5703125" style="13" customWidth="1"/>
    <col min="48" max="62" width="0.85546875" style="13"/>
    <col min="63" max="63" width="1.28515625" style="13" customWidth="1"/>
    <col min="64" max="64" width="1.85546875" style="13" customWidth="1"/>
    <col min="65" max="65" width="2.28515625" style="13" customWidth="1"/>
    <col min="66" max="66" width="0.85546875" style="13"/>
    <col min="67" max="69" width="0.85546875" style="13" hidden="1" customWidth="1"/>
    <col min="70" max="70" width="1" style="13" hidden="1" customWidth="1"/>
    <col min="71" max="88" width="0.85546875" style="13"/>
    <col min="89" max="89" width="1.5703125" style="13" customWidth="1"/>
    <col min="90" max="90" width="10.7109375" style="13" customWidth="1"/>
    <col min="91" max="91" width="8.140625" style="13" customWidth="1"/>
    <col min="92" max="92" width="6.85546875" style="13" customWidth="1"/>
    <col min="93" max="93" width="3.7109375" style="13" customWidth="1"/>
    <col min="94" max="96" width="0.85546875" style="13"/>
    <col min="97" max="97" width="0.140625" style="13" customWidth="1"/>
    <col min="98" max="100" width="0.85546875" style="13" hidden="1" customWidth="1"/>
    <col min="101" max="108" width="0.85546875" style="13"/>
    <col min="109" max="109" width="0.42578125" style="13" customWidth="1"/>
    <col min="110" max="110" width="0.140625" style="13" customWidth="1"/>
    <col min="111" max="119" width="0.85546875" style="13"/>
    <col min="120" max="120" width="1.85546875" style="13" customWidth="1"/>
    <col min="121" max="165" width="0.85546875" style="13"/>
    <col min="166" max="166" width="4.85546875" style="13" customWidth="1"/>
    <col min="167" max="167" width="0.140625" style="13" hidden="1" customWidth="1"/>
    <col min="168" max="168" width="0.5703125" style="13" hidden="1" customWidth="1"/>
    <col min="169" max="169" width="0.85546875" style="13" hidden="1" customWidth="1"/>
    <col min="170" max="170" width="0.140625" style="13" hidden="1" customWidth="1"/>
    <col min="171" max="171" width="1.140625" style="13" hidden="1" customWidth="1"/>
    <col min="172" max="172" width="0.140625" style="13" hidden="1" customWidth="1"/>
    <col min="173" max="16384" width="0.85546875" style="13"/>
  </cols>
  <sheetData>
    <row r="1" spans="1:170" s="1" customFormat="1" ht="24" customHeight="1">
      <c r="DU1" s="141" t="s">
        <v>32</v>
      </c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/>
      <c r="ES1" s="141"/>
      <c r="ET1" s="141"/>
      <c r="EU1" s="141"/>
      <c r="EV1" s="141"/>
      <c r="EW1" s="141"/>
      <c r="EX1" s="141"/>
      <c r="EY1" s="141"/>
      <c r="EZ1" s="141"/>
      <c r="FA1" s="141"/>
      <c r="FB1" s="141"/>
      <c r="FC1" s="141"/>
      <c r="FD1" s="141"/>
      <c r="FE1" s="141"/>
      <c r="FF1" s="141"/>
      <c r="FG1" s="141"/>
      <c r="FH1" s="141"/>
      <c r="FI1" s="141"/>
      <c r="FJ1" s="141"/>
      <c r="FK1" s="141"/>
      <c r="FL1" s="141"/>
      <c r="FM1" s="141"/>
    </row>
    <row r="2" spans="1:170" s="1" customFormat="1" ht="84" customHeight="1">
      <c r="DU2" s="242" t="s">
        <v>24</v>
      </c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</row>
    <row r="3" spans="1:170" s="1" customFormat="1" ht="6" customHeight="1"/>
    <row r="4" spans="1:170" s="2" customFormat="1" ht="25.5" customHeight="1">
      <c r="A4" s="244" t="s">
        <v>127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  <c r="CL4" s="244"/>
      <c r="CM4" s="244"/>
      <c r="CN4" s="244"/>
      <c r="CO4" s="244"/>
      <c r="CP4" s="244"/>
      <c r="CQ4" s="244"/>
      <c r="CR4" s="244"/>
      <c r="CS4" s="244"/>
      <c r="CT4" s="244"/>
      <c r="CU4" s="244"/>
      <c r="CV4" s="244"/>
      <c r="CW4" s="244"/>
      <c r="CX4" s="244"/>
      <c r="CY4" s="244"/>
      <c r="CZ4" s="244"/>
      <c r="DA4" s="244"/>
      <c r="DB4" s="244"/>
      <c r="DC4" s="244"/>
      <c r="DD4" s="244"/>
      <c r="DE4" s="244"/>
      <c r="DF4" s="244"/>
      <c r="DG4" s="244"/>
      <c r="DH4" s="244"/>
      <c r="DI4" s="244"/>
      <c r="DJ4" s="244"/>
      <c r="DK4" s="244"/>
      <c r="DL4" s="244"/>
      <c r="DM4" s="244"/>
      <c r="DN4" s="244"/>
      <c r="DO4" s="244"/>
      <c r="DP4" s="244"/>
      <c r="DQ4" s="244"/>
      <c r="DR4" s="244"/>
      <c r="DS4" s="244"/>
      <c r="DT4" s="244"/>
      <c r="DU4" s="244"/>
      <c r="DV4" s="244"/>
      <c r="DW4" s="244"/>
      <c r="DX4" s="244"/>
      <c r="DY4" s="244"/>
      <c r="DZ4" s="244"/>
      <c r="EA4" s="244"/>
      <c r="EB4" s="244"/>
      <c r="EC4" s="244"/>
      <c r="ED4" s="244"/>
      <c r="EE4" s="244"/>
      <c r="EF4" s="244"/>
      <c r="EG4" s="244"/>
      <c r="EH4" s="244"/>
      <c r="EI4" s="244"/>
      <c r="EJ4" s="244"/>
      <c r="EK4" s="244"/>
      <c r="EL4" s="244"/>
      <c r="EM4" s="244"/>
      <c r="EN4" s="244"/>
      <c r="EO4" s="244"/>
      <c r="EP4" s="244"/>
      <c r="EQ4" s="244"/>
      <c r="ER4" s="244"/>
      <c r="ES4" s="244"/>
      <c r="ET4" s="244"/>
      <c r="EU4" s="244"/>
      <c r="EV4" s="244"/>
      <c r="EW4" s="244"/>
      <c r="EX4" s="244"/>
      <c r="EY4" s="244"/>
      <c r="EZ4" s="244"/>
      <c r="FA4" s="244"/>
      <c r="FB4" s="244"/>
      <c r="FC4" s="244"/>
      <c r="FD4" s="244"/>
      <c r="FE4" s="244"/>
      <c r="FF4" s="244"/>
      <c r="FG4" s="244"/>
      <c r="FH4" s="244"/>
      <c r="FI4" s="244"/>
      <c r="FJ4" s="244"/>
      <c r="FK4" s="244"/>
      <c r="FL4" s="244"/>
      <c r="FM4" s="244"/>
      <c r="FN4" s="244"/>
    </row>
    <row r="5" spans="1:170" s="2" customFormat="1" ht="9" customHeight="1"/>
    <row r="6" spans="1:170" s="3" customFormat="1" ht="12.75" customHeight="1">
      <c r="AT6" s="149" t="s">
        <v>248</v>
      </c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245"/>
      <c r="CQ6" s="245"/>
      <c r="CR6" s="245"/>
    </row>
    <row r="7" spans="1:170" s="2" customFormat="1" ht="11.25" customHeight="1"/>
    <row r="8" spans="1:170" s="4" customFormat="1" ht="21.75" customHeight="1">
      <c r="A8" s="4" t="s">
        <v>21</v>
      </c>
      <c r="AS8" s="240" t="s">
        <v>80</v>
      </c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B8" s="240"/>
      <c r="CC8" s="240"/>
      <c r="CD8" s="240"/>
      <c r="CE8" s="240"/>
      <c r="CF8" s="240"/>
      <c r="CG8" s="240"/>
      <c r="CH8" s="240"/>
      <c r="CI8" s="240"/>
      <c r="CJ8" s="240"/>
      <c r="CK8" s="240"/>
      <c r="CL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A8" s="240"/>
      <c r="DB8" s="240"/>
      <c r="DC8" s="240"/>
      <c r="DD8" s="240"/>
      <c r="DE8" s="240"/>
      <c r="DF8" s="240"/>
      <c r="DG8" s="240"/>
      <c r="DH8" s="240"/>
      <c r="DI8" s="240"/>
      <c r="DJ8" s="240"/>
      <c r="DK8" s="240"/>
      <c r="DL8" s="240"/>
      <c r="DM8" s="240"/>
      <c r="DN8" s="240"/>
      <c r="DO8" s="240"/>
      <c r="DP8" s="240"/>
      <c r="DQ8" s="240"/>
      <c r="DR8" s="240"/>
      <c r="DS8" s="240"/>
      <c r="DT8" s="240"/>
      <c r="DU8" s="240"/>
      <c r="DV8" s="240"/>
      <c r="DW8" s="240"/>
      <c r="DX8" s="240"/>
      <c r="DY8" s="240"/>
      <c r="DZ8" s="240"/>
    </row>
    <row r="9" spans="1:170" s="4" customFormat="1" ht="37.5" customHeight="1">
      <c r="A9" s="4" t="s">
        <v>22</v>
      </c>
    </row>
    <row r="10" spans="1:170" s="5" customFormat="1" ht="30.75" customHeight="1">
      <c r="A10" s="157" t="s">
        <v>130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62"/>
      <c r="AA10" s="219" t="s">
        <v>19</v>
      </c>
      <c r="AB10" s="220"/>
      <c r="AC10" s="220"/>
      <c r="AD10" s="220"/>
      <c r="AE10" s="221"/>
      <c r="AF10" s="157" t="s">
        <v>23</v>
      </c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36"/>
      <c r="CM10" s="136"/>
      <c r="CN10" s="137"/>
      <c r="CO10" s="157" t="s">
        <v>12</v>
      </c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62"/>
      <c r="DG10" s="83" t="s">
        <v>11</v>
      </c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158"/>
      <c r="EV10" s="158"/>
      <c r="EW10" s="158"/>
      <c r="EX10" s="158"/>
      <c r="EY10" s="158"/>
      <c r="EZ10" s="158"/>
      <c r="FA10" s="158"/>
      <c r="FB10" s="158"/>
      <c r="FC10" s="158"/>
      <c r="FD10" s="158"/>
      <c r="FE10" s="158"/>
      <c r="FF10" s="158"/>
      <c r="FG10" s="158"/>
      <c r="FH10" s="158"/>
      <c r="FI10" s="158"/>
      <c r="FJ10" s="158"/>
      <c r="FK10" s="158"/>
      <c r="FL10" s="158"/>
      <c r="FM10" s="158"/>
      <c r="FN10" s="162"/>
    </row>
    <row r="11" spans="1:170" s="5" customFormat="1" ht="17.25" customHeight="1">
      <c r="A11" s="213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5"/>
      <c r="AA11" s="222"/>
      <c r="AB11" s="223"/>
      <c r="AC11" s="223"/>
      <c r="AD11" s="223"/>
      <c r="AE11" s="224"/>
      <c r="AF11" s="157" t="s">
        <v>18</v>
      </c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62"/>
      <c r="BI11" s="157" t="s">
        <v>15</v>
      </c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8"/>
      <c r="CA11" s="158"/>
      <c r="CB11" s="158"/>
      <c r="CC11" s="158"/>
      <c r="CD11" s="158"/>
      <c r="CE11" s="158"/>
      <c r="CF11" s="158"/>
      <c r="CG11" s="158"/>
      <c r="CH11" s="158"/>
      <c r="CI11" s="158"/>
      <c r="CJ11" s="158"/>
      <c r="CK11" s="162"/>
      <c r="CL11" s="101" t="s">
        <v>128</v>
      </c>
      <c r="CM11" s="101"/>
      <c r="CN11" s="101"/>
      <c r="CO11" s="213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5"/>
      <c r="DG11" s="6"/>
      <c r="DH11" s="246" t="s">
        <v>8</v>
      </c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9">
        <v>15</v>
      </c>
      <c r="DU11" s="249"/>
      <c r="DV11" s="249"/>
      <c r="DW11" s="251" t="s">
        <v>4</v>
      </c>
      <c r="DX11" s="251"/>
      <c r="DY11" s="251"/>
      <c r="DZ11" s="7"/>
      <c r="EA11" s="219" t="s">
        <v>7</v>
      </c>
      <c r="EB11" s="220"/>
      <c r="EC11" s="220"/>
      <c r="ED11" s="220"/>
      <c r="EE11" s="220"/>
      <c r="EF11" s="220"/>
      <c r="EG11" s="220"/>
      <c r="EH11" s="220"/>
      <c r="EI11" s="220"/>
      <c r="EJ11" s="221"/>
      <c r="EK11" s="220" t="s">
        <v>6</v>
      </c>
      <c r="EL11" s="220"/>
      <c r="EM11" s="220"/>
      <c r="EN11" s="220"/>
      <c r="EO11" s="220"/>
      <c r="EP11" s="220"/>
      <c r="EQ11" s="220"/>
      <c r="ER11" s="220"/>
      <c r="ES11" s="220"/>
      <c r="ET11" s="221"/>
      <c r="EU11" s="219" t="s">
        <v>5</v>
      </c>
      <c r="EV11" s="220"/>
      <c r="EW11" s="220"/>
      <c r="EX11" s="220"/>
      <c r="EY11" s="220"/>
      <c r="EZ11" s="220"/>
      <c r="FA11" s="220"/>
      <c r="FB11" s="220"/>
      <c r="FC11" s="220"/>
      <c r="FD11" s="220"/>
      <c r="FE11" s="220"/>
      <c r="FF11" s="220"/>
      <c r="FG11" s="220"/>
      <c r="FH11" s="220"/>
      <c r="FI11" s="220"/>
      <c r="FJ11" s="220"/>
      <c r="FK11" s="220"/>
      <c r="FL11" s="220"/>
      <c r="FM11" s="220"/>
      <c r="FN11" s="221"/>
    </row>
    <row r="12" spans="1:170" s="5" customFormat="1" ht="11.25" customHeight="1">
      <c r="A12" s="213"/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5"/>
      <c r="AA12" s="222"/>
      <c r="AB12" s="223"/>
      <c r="AC12" s="223"/>
      <c r="AD12" s="223"/>
      <c r="AE12" s="224"/>
      <c r="AF12" s="163" t="s">
        <v>88</v>
      </c>
      <c r="AG12" s="164"/>
      <c r="AH12" s="164"/>
      <c r="AI12" s="164"/>
      <c r="AJ12" s="164"/>
      <c r="AK12" s="164"/>
      <c r="AL12" s="164"/>
      <c r="AM12" s="164"/>
      <c r="AN12" s="164"/>
      <c r="AO12" s="165"/>
      <c r="AP12" s="163" t="s">
        <v>16</v>
      </c>
      <c r="AQ12" s="164"/>
      <c r="AR12" s="164"/>
      <c r="AS12" s="164"/>
      <c r="AT12" s="164"/>
      <c r="AU12" s="164"/>
      <c r="AV12" s="164"/>
      <c r="AW12" s="164"/>
      <c r="AX12" s="164"/>
      <c r="AY12" s="165"/>
      <c r="AZ12" s="163" t="s">
        <v>17</v>
      </c>
      <c r="BA12" s="164"/>
      <c r="BB12" s="164"/>
      <c r="BC12" s="164"/>
      <c r="BD12" s="164"/>
      <c r="BE12" s="164"/>
      <c r="BF12" s="164"/>
      <c r="BG12" s="164"/>
      <c r="BH12" s="165"/>
      <c r="BI12" s="163" t="s">
        <v>88</v>
      </c>
      <c r="BJ12" s="164"/>
      <c r="BK12" s="164"/>
      <c r="BL12" s="164"/>
      <c r="BM12" s="164"/>
      <c r="BN12" s="164"/>
      <c r="BO12" s="164"/>
      <c r="BP12" s="164"/>
      <c r="BQ12" s="164"/>
      <c r="BR12" s="165"/>
      <c r="BS12" s="163" t="s">
        <v>16</v>
      </c>
      <c r="BT12" s="164"/>
      <c r="BU12" s="164"/>
      <c r="BV12" s="164"/>
      <c r="BW12" s="164"/>
      <c r="BX12" s="164"/>
      <c r="BY12" s="164"/>
      <c r="BZ12" s="164"/>
      <c r="CA12" s="164"/>
      <c r="CB12" s="165"/>
      <c r="CC12" s="163" t="s">
        <v>17</v>
      </c>
      <c r="CD12" s="164"/>
      <c r="CE12" s="164"/>
      <c r="CF12" s="164"/>
      <c r="CG12" s="164"/>
      <c r="CH12" s="164"/>
      <c r="CI12" s="164"/>
      <c r="CJ12" s="164"/>
      <c r="CK12" s="165"/>
      <c r="CL12" s="159" t="s">
        <v>88</v>
      </c>
      <c r="CM12" s="159" t="s">
        <v>16</v>
      </c>
      <c r="CN12" s="159" t="s">
        <v>17</v>
      </c>
      <c r="CO12" s="157" t="s">
        <v>13</v>
      </c>
      <c r="CP12" s="158"/>
      <c r="CQ12" s="158"/>
      <c r="CR12" s="158"/>
      <c r="CS12" s="158"/>
      <c r="CT12" s="158"/>
      <c r="CU12" s="158"/>
      <c r="CV12" s="158"/>
      <c r="CW12" s="162"/>
      <c r="CX12" s="157" t="s">
        <v>14</v>
      </c>
      <c r="CY12" s="158"/>
      <c r="CZ12" s="158"/>
      <c r="DA12" s="158"/>
      <c r="DB12" s="158"/>
      <c r="DC12" s="158"/>
      <c r="DD12" s="158"/>
      <c r="DE12" s="158"/>
      <c r="DF12" s="162"/>
      <c r="DG12" s="8"/>
      <c r="DZ12" s="9"/>
      <c r="EA12" s="247">
        <v>20</v>
      </c>
      <c r="EB12" s="248"/>
      <c r="EC12" s="248"/>
      <c r="ED12" s="248"/>
      <c r="EE12" s="241" t="s">
        <v>86</v>
      </c>
      <c r="EF12" s="241"/>
      <c r="EG12" s="241"/>
      <c r="EH12" s="10" t="s">
        <v>4</v>
      </c>
      <c r="EI12" s="10"/>
      <c r="EJ12" s="9"/>
      <c r="EK12" s="247">
        <v>20</v>
      </c>
      <c r="EL12" s="248"/>
      <c r="EM12" s="248"/>
      <c r="EN12" s="248"/>
      <c r="EO12" s="241" t="s">
        <v>87</v>
      </c>
      <c r="EP12" s="241"/>
      <c r="EQ12" s="241"/>
      <c r="ER12" s="10" t="s">
        <v>4</v>
      </c>
      <c r="ES12" s="10"/>
      <c r="ET12" s="11"/>
      <c r="EU12" s="225"/>
      <c r="EV12" s="226"/>
      <c r="EW12" s="226"/>
      <c r="EX12" s="226"/>
      <c r="EY12" s="226"/>
      <c r="EZ12" s="226"/>
      <c r="FA12" s="226"/>
      <c r="FB12" s="226"/>
      <c r="FC12" s="226"/>
      <c r="FD12" s="226"/>
      <c r="FE12" s="226"/>
      <c r="FF12" s="226"/>
      <c r="FG12" s="226"/>
      <c r="FH12" s="226"/>
      <c r="FI12" s="226"/>
      <c r="FJ12" s="226"/>
      <c r="FK12" s="226"/>
      <c r="FL12" s="226"/>
      <c r="FM12" s="226"/>
      <c r="FN12" s="227"/>
    </row>
    <row r="13" spans="1:170" s="5" customFormat="1" ht="11.25" customHeight="1">
      <c r="A13" s="213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5"/>
      <c r="AA13" s="222"/>
      <c r="AB13" s="223"/>
      <c r="AC13" s="223"/>
      <c r="AD13" s="223"/>
      <c r="AE13" s="224"/>
      <c r="AF13" s="166"/>
      <c r="AG13" s="167"/>
      <c r="AH13" s="167"/>
      <c r="AI13" s="167"/>
      <c r="AJ13" s="167"/>
      <c r="AK13" s="167"/>
      <c r="AL13" s="167"/>
      <c r="AM13" s="167"/>
      <c r="AN13" s="167"/>
      <c r="AO13" s="168"/>
      <c r="AP13" s="166"/>
      <c r="AQ13" s="167"/>
      <c r="AR13" s="167"/>
      <c r="AS13" s="167"/>
      <c r="AT13" s="167"/>
      <c r="AU13" s="167"/>
      <c r="AV13" s="167"/>
      <c r="AW13" s="167"/>
      <c r="AX13" s="167"/>
      <c r="AY13" s="168"/>
      <c r="AZ13" s="166"/>
      <c r="BA13" s="167"/>
      <c r="BB13" s="167"/>
      <c r="BC13" s="167"/>
      <c r="BD13" s="167"/>
      <c r="BE13" s="167"/>
      <c r="BF13" s="167"/>
      <c r="BG13" s="167"/>
      <c r="BH13" s="168"/>
      <c r="BI13" s="166"/>
      <c r="BJ13" s="167"/>
      <c r="BK13" s="167"/>
      <c r="BL13" s="167"/>
      <c r="BM13" s="167"/>
      <c r="BN13" s="167"/>
      <c r="BO13" s="167"/>
      <c r="BP13" s="167"/>
      <c r="BQ13" s="167"/>
      <c r="BR13" s="168"/>
      <c r="BS13" s="166"/>
      <c r="BT13" s="167"/>
      <c r="BU13" s="167"/>
      <c r="BV13" s="167"/>
      <c r="BW13" s="167"/>
      <c r="BX13" s="167"/>
      <c r="BY13" s="167"/>
      <c r="BZ13" s="167"/>
      <c r="CA13" s="167"/>
      <c r="CB13" s="168"/>
      <c r="CC13" s="166"/>
      <c r="CD13" s="167"/>
      <c r="CE13" s="167"/>
      <c r="CF13" s="167"/>
      <c r="CG13" s="167"/>
      <c r="CH13" s="167"/>
      <c r="CI13" s="167"/>
      <c r="CJ13" s="167"/>
      <c r="CK13" s="168"/>
      <c r="CL13" s="160"/>
      <c r="CM13" s="161"/>
      <c r="CN13" s="161"/>
      <c r="CO13" s="213"/>
      <c r="CP13" s="214"/>
      <c r="CQ13" s="214"/>
      <c r="CR13" s="214"/>
      <c r="CS13" s="214"/>
      <c r="CT13" s="214"/>
      <c r="CU13" s="214"/>
      <c r="CV13" s="214"/>
      <c r="CW13" s="215"/>
      <c r="CX13" s="213"/>
      <c r="CY13" s="214"/>
      <c r="CZ13" s="214"/>
      <c r="DA13" s="214"/>
      <c r="DB13" s="214"/>
      <c r="DC13" s="214"/>
      <c r="DD13" s="214"/>
      <c r="DE13" s="214"/>
      <c r="DF13" s="215"/>
      <c r="DG13" s="157" t="s">
        <v>10</v>
      </c>
      <c r="DH13" s="158"/>
      <c r="DI13" s="158"/>
      <c r="DJ13" s="158"/>
      <c r="DK13" s="158"/>
      <c r="DL13" s="158"/>
      <c r="DM13" s="158"/>
      <c r="DN13" s="158"/>
      <c r="DO13" s="158"/>
      <c r="DP13" s="162"/>
      <c r="DQ13" s="157" t="s">
        <v>9</v>
      </c>
      <c r="DR13" s="158"/>
      <c r="DS13" s="158"/>
      <c r="DT13" s="158"/>
      <c r="DU13" s="158"/>
      <c r="DV13" s="158"/>
      <c r="DW13" s="158"/>
      <c r="DX13" s="158"/>
      <c r="DY13" s="158"/>
      <c r="DZ13" s="162"/>
      <c r="EA13" s="209"/>
      <c r="EB13" s="210"/>
      <c r="EC13" s="210"/>
      <c r="ED13" s="210"/>
      <c r="EE13" s="210"/>
      <c r="EF13" s="210"/>
      <c r="EG13" s="210"/>
      <c r="EH13" s="210"/>
      <c r="EI13" s="210"/>
      <c r="EJ13" s="211"/>
      <c r="EK13" s="209"/>
      <c r="EL13" s="212"/>
      <c r="EM13" s="212"/>
      <c r="EN13" s="212"/>
      <c r="EO13" s="212"/>
      <c r="EP13" s="212"/>
      <c r="EQ13" s="212"/>
      <c r="ER13" s="212"/>
      <c r="ES13" s="212"/>
      <c r="ET13" s="211"/>
      <c r="EU13" s="250">
        <v>20</v>
      </c>
      <c r="EV13" s="246"/>
      <c r="EW13" s="246"/>
      <c r="EX13" s="246"/>
      <c r="EY13" s="241" t="s">
        <v>109</v>
      </c>
      <c r="EZ13" s="241"/>
      <c r="FA13" s="241"/>
      <c r="FB13" s="10" t="s">
        <v>4</v>
      </c>
      <c r="FC13" s="10"/>
      <c r="FD13" s="9"/>
      <c r="FE13" s="250">
        <v>20</v>
      </c>
      <c r="FF13" s="246"/>
      <c r="FG13" s="246"/>
      <c r="FH13" s="246"/>
      <c r="FI13" s="241" t="s">
        <v>126</v>
      </c>
      <c r="FJ13" s="241"/>
      <c r="FK13" s="241"/>
      <c r="FL13" s="10" t="s">
        <v>4</v>
      </c>
      <c r="FM13" s="10"/>
      <c r="FN13" s="9"/>
    </row>
    <row r="14" spans="1:170" s="5" customFormat="1" ht="33" customHeight="1">
      <c r="A14" s="216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8"/>
      <c r="AA14" s="225"/>
      <c r="AB14" s="226"/>
      <c r="AC14" s="226"/>
      <c r="AD14" s="226"/>
      <c r="AE14" s="227"/>
      <c r="AF14" s="169"/>
      <c r="AG14" s="170"/>
      <c r="AH14" s="170"/>
      <c r="AI14" s="170"/>
      <c r="AJ14" s="170"/>
      <c r="AK14" s="170"/>
      <c r="AL14" s="170"/>
      <c r="AM14" s="170"/>
      <c r="AN14" s="170"/>
      <c r="AO14" s="171"/>
      <c r="AP14" s="169"/>
      <c r="AQ14" s="170"/>
      <c r="AR14" s="170"/>
      <c r="AS14" s="170"/>
      <c r="AT14" s="170"/>
      <c r="AU14" s="170"/>
      <c r="AV14" s="170"/>
      <c r="AW14" s="170"/>
      <c r="AX14" s="170"/>
      <c r="AY14" s="171"/>
      <c r="AZ14" s="169"/>
      <c r="BA14" s="170"/>
      <c r="BB14" s="170"/>
      <c r="BC14" s="170"/>
      <c r="BD14" s="170"/>
      <c r="BE14" s="170"/>
      <c r="BF14" s="170"/>
      <c r="BG14" s="170"/>
      <c r="BH14" s="171"/>
      <c r="BI14" s="169"/>
      <c r="BJ14" s="170"/>
      <c r="BK14" s="170"/>
      <c r="BL14" s="170"/>
      <c r="BM14" s="170"/>
      <c r="BN14" s="170"/>
      <c r="BO14" s="170"/>
      <c r="BP14" s="170"/>
      <c r="BQ14" s="170"/>
      <c r="BR14" s="171"/>
      <c r="BS14" s="169"/>
      <c r="BT14" s="170"/>
      <c r="BU14" s="170"/>
      <c r="BV14" s="170"/>
      <c r="BW14" s="170"/>
      <c r="BX14" s="170"/>
      <c r="BY14" s="170"/>
      <c r="BZ14" s="170"/>
      <c r="CA14" s="170"/>
      <c r="CB14" s="171"/>
      <c r="CC14" s="169"/>
      <c r="CD14" s="170"/>
      <c r="CE14" s="170"/>
      <c r="CF14" s="170"/>
      <c r="CG14" s="170"/>
      <c r="CH14" s="170"/>
      <c r="CI14" s="170"/>
      <c r="CJ14" s="170"/>
      <c r="CK14" s="171"/>
      <c r="CL14" s="160"/>
      <c r="CM14" s="161"/>
      <c r="CN14" s="161"/>
      <c r="CO14" s="216"/>
      <c r="CP14" s="217"/>
      <c r="CQ14" s="217"/>
      <c r="CR14" s="217"/>
      <c r="CS14" s="217"/>
      <c r="CT14" s="217"/>
      <c r="CU14" s="217"/>
      <c r="CV14" s="217"/>
      <c r="CW14" s="218"/>
      <c r="CX14" s="216"/>
      <c r="CY14" s="217"/>
      <c r="CZ14" s="217"/>
      <c r="DA14" s="217"/>
      <c r="DB14" s="217"/>
      <c r="DC14" s="217"/>
      <c r="DD14" s="217"/>
      <c r="DE14" s="217"/>
      <c r="DF14" s="218"/>
      <c r="DG14" s="216"/>
      <c r="DH14" s="217"/>
      <c r="DI14" s="217"/>
      <c r="DJ14" s="217"/>
      <c r="DK14" s="217"/>
      <c r="DL14" s="217"/>
      <c r="DM14" s="217"/>
      <c r="DN14" s="217"/>
      <c r="DO14" s="217"/>
      <c r="DP14" s="218"/>
      <c r="DQ14" s="216"/>
      <c r="DR14" s="217"/>
      <c r="DS14" s="217"/>
      <c r="DT14" s="217"/>
      <c r="DU14" s="217"/>
      <c r="DV14" s="217"/>
      <c r="DW14" s="217"/>
      <c r="DX14" s="217"/>
      <c r="DY14" s="217"/>
      <c r="DZ14" s="218"/>
      <c r="EA14" s="172"/>
      <c r="EB14" s="173"/>
      <c r="EC14" s="173"/>
      <c r="ED14" s="173"/>
      <c r="EE14" s="173"/>
      <c r="EF14" s="173"/>
      <c r="EG14" s="173"/>
      <c r="EH14" s="173"/>
      <c r="EI14" s="173"/>
      <c r="EJ14" s="174"/>
      <c r="EK14" s="172"/>
      <c r="EL14" s="173"/>
      <c r="EM14" s="173"/>
      <c r="EN14" s="173"/>
      <c r="EO14" s="173"/>
      <c r="EP14" s="173"/>
      <c r="EQ14" s="173"/>
      <c r="ER14" s="173"/>
      <c r="ES14" s="173"/>
      <c r="ET14" s="174"/>
      <c r="EU14" s="172"/>
      <c r="EV14" s="173"/>
      <c r="EW14" s="173"/>
      <c r="EX14" s="173"/>
      <c r="EY14" s="173"/>
      <c r="EZ14" s="173"/>
      <c r="FA14" s="173"/>
      <c r="FB14" s="173"/>
      <c r="FC14" s="173"/>
      <c r="FD14" s="174"/>
      <c r="FE14" s="172"/>
      <c r="FF14" s="173"/>
      <c r="FG14" s="173"/>
      <c r="FH14" s="173"/>
      <c r="FI14" s="173"/>
      <c r="FJ14" s="173"/>
      <c r="FK14" s="173"/>
      <c r="FL14" s="173"/>
      <c r="FM14" s="173"/>
      <c r="FN14" s="174"/>
    </row>
    <row r="15" spans="1:170" s="5" customFormat="1" ht="11.25" customHeight="1">
      <c r="A15" s="83">
        <v>1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5"/>
      <c r="AA15" s="157">
        <v>2</v>
      </c>
      <c r="AB15" s="158"/>
      <c r="AC15" s="158"/>
      <c r="AD15" s="158"/>
      <c r="AE15" s="162"/>
      <c r="AF15" s="101">
        <v>3</v>
      </c>
      <c r="AG15" s="101"/>
      <c r="AH15" s="101"/>
      <c r="AI15" s="101"/>
      <c r="AJ15" s="101"/>
      <c r="AK15" s="101"/>
      <c r="AL15" s="101"/>
      <c r="AM15" s="101"/>
      <c r="AN15" s="101"/>
      <c r="AO15" s="101"/>
      <c r="AP15" s="101">
        <v>4</v>
      </c>
      <c r="AQ15" s="101"/>
      <c r="AR15" s="101"/>
      <c r="AS15" s="101"/>
      <c r="AT15" s="101"/>
      <c r="AU15" s="101"/>
      <c r="AV15" s="101"/>
      <c r="AW15" s="101"/>
      <c r="AX15" s="101"/>
      <c r="AY15" s="101"/>
      <c r="AZ15" s="101">
        <v>5</v>
      </c>
      <c r="BA15" s="101"/>
      <c r="BB15" s="101"/>
      <c r="BC15" s="101"/>
      <c r="BD15" s="101"/>
      <c r="BE15" s="101"/>
      <c r="BF15" s="101"/>
      <c r="BG15" s="101"/>
      <c r="BH15" s="101"/>
      <c r="BI15" s="101">
        <v>6</v>
      </c>
      <c r="BJ15" s="101"/>
      <c r="BK15" s="101"/>
      <c r="BL15" s="101"/>
      <c r="BM15" s="101"/>
      <c r="BN15" s="101"/>
      <c r="BO15" s="101"/>
      <c r="BP15" s="101"/>
      <c r="BQ15" s="101"/>
      <c r="BR15" s="101"/>
      <c r="BS15" s="101">
        <v>7</v>
      </c>
      <c r="BT15" s="101"/>
      <c r="BU15" s="101"/>
      <c r="BV15" s="101"/>
      <c r="BW15" s="101"/>
      <c r="BX15" s="101"/>
      <c r="BY15" s="101"/>
      <c r="BZ15" s="101"/>
      <c r="CA15" s="101"/>
      <c r="CB15" s="101"/>
      <c r="CC15" s="101">
        <v>8</v>
      </c>
      <c r="CD15" s="101"/>
      <c r="CE15" s="101"/>
      <c r="CF15" s="101"/>
      <c r="CG15" s="101"/>
      <c r="CH15" s="101"/>
      <c r="CI15" s="101"/>
      <c r="CJ15" s="101"/>
      <c r="CK15" s="101"/>
      <c r="CL15" s="24">
        <v>9</v>
      </c>
      <c r="CM15" s="24">
        <v>10</v>
      </c>
      <c r="CN15" s="24">
        <v>11</v>
      </c>
      <c r="CO15" s="157">
        <v>12</v>
      </c>
      <c r="CP15" s="158"/>
      <c r="CQ15" s="158"/>
      <c r="CR15" s="158"/>
      <c r="CS15" s="158"/>
      <c r="CT15" s="158"/>
      <c r="CU15" s="158"/>
      <c r="CV15" s="158"/>
      <c r="CW15" s="162"/>
      <c r="CX15" s="157">
        <v>13</v>
      </c>
      <c r="CY15" s="158"/>
      <c r="CZ15" s="158"/>
      <c r="DA15" s="158"/>
      <c r="DB15" s="158"/>
      <c r="DC15" s="158"/>
      <c r="DD15" s="158"/>
      <c r="DE15" s="158"/>
      <c r="DF15" s="162"/>
      <c r="DG15" s="157">
        <v>14</v>
      </c>
      <c r="DH15" s="158"/>
      <c r="DI15" s="158"/>
      <c r="DJ15" s="158"/>
      <c r="DK15" s="158"/>
      <c r="DL15" s="158"/>
      <c r="DM15" s="158"/>
      <c r="DN15" s="158"/>
      <c r="DO15" s="158"/>
      <c r="DP15" s="162"/>
      <c r="DQ15" s="157">
        <v>15</v>
      </c>
      <c r="DR15" s="158"/>
      <c r="DS15" s="158"/>
      <c r="DT15" s="158"/>
      <c r="DU15" s="158"/>
      <c r="DV15" s="158"/>
      <c r="DW15" s="158"/>
      <c r="DX15" s="158"/>
      <c r="DY15" s="158"/>
      <c r="DZ15" s="162"/>
      <c r="EA15" s="157">
        <v>16</v>
      </c>
      <c r="EB15" s="158"/>
      <c r="EC15" s="158"/>
      <c r="ED15" s="158"/>
      <c r="EE15" s="158"/>
      <c r="EF15" s="158"/>
      <c r="EG15" s="158"/>
      <c r="EH15" s="158"/>
      <c r="EI15" s="158"/>
      <c r="EJ15" s="162"/>
      <c r="EK15" s="157">
        <v>17</v>
      </c>
      <c r="EL15" s="158"/>
      <c r="EM15" s="158"/>
      <c r="EN15" s="158"/>
      <c r="EO15" s="158"/>
      <c r="EP15" s="158"/>
      <c r="EQ15" s="158"/>
      <c r="ER15" s="158"/>
      <c r="ES15" s="158"/>
      <c r="ET15" s="162"/>
      <c r="EU15" s="157">
        <v>18</v>
      </c>
      <c r="EV15" s="158"/>
      <c r="EW15" s="158"/>
      <c r="EX15" s="158"/>
      <c r="EY15" s="158"/>
      <c r="EZ15" s="158"/>
      <c r="FA15" s="158"/>
      <c r="FB15" s="158"/>
      <c r="FC15" s="158"/>
      <c r="FD15" s="162"/>
      <c r="FE15" s="157">
        <v>19</v>
      </c>
      <c r="FF15" s="158"/>
      <c r="FG15" s="158"/>
      <c r="FH15" s="158"/>
      <c r="FI15" s="158"/>
      <c r="FJ15" s="158"/>
      <c r="FK15" s="158"/>
      <c r="FL15" s="158"/>
      <c r="FM15" s="158"/>
      <c r="FN15" s="162"/>
    </row>
    <row r="16" spans="1:170" s="5" customFormat="1" ht="45" customHeight="1">
      <c r="A16" s="109" t="s">
        <v>210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2" t="s">
        <v>33</v>
      </c>
      <c r="AB16" s="107"/>
      <c r="AC16" s="107"/>
      <c r="AD16" s="107"/>
      <c r="AE16" s="108"/>
      <c r="AF16" s="113" t="s">
        <v>20</v>
      </c>
      <c r="AG16" s="114"/>
      <c r="AH16" s="114"/>
      <c r="AI16" s="114"/>
      <c r="AJ16" s="114"/>
      <c r="AK16" s="114"/>
      <c r="AL16" s="114"/>
      <c r="AM16" s="114"/>
      <c r="AN16" s="114"/>
      <c r="AO16" s="115"/>
      <c r="AP16" s="106" t="s">
        <v>20</v>
      </c>
      <c r="AQ16" s="107"/>
      <c r="AR16" s="107"/>
      <c r="AS16" s="107"/>
      <c r="AT16" s="107"/>
      <c r="AU16" s="107"/>
      <c r="AV16" s="107"/>
      <c r="AW16" s="107"/>
      <c r="AX16" s="107"/>
      <c r="AY16" s="108"/>
      <c r="AZ16" s="106" t="s">
        <v>20</v>
      </c>
      <c r="BA16" s="107"/>
      <c r="BB16" s="107"/>
      <c r="BC16" s="107"/>
      <c r="BD16" s="107"/>
      <c r="BE16" s="107"/>
      <c r="BF16" s="107"/>
      <c r="BG16" s="107"/>
      <c r="BH16" s="108"/>
      <c r="BI16" s="113" t="s">
        <v>20</v>
      </c>
      <c r="BJ16" s="114"/>
      <c r="BK16" s="114"/>
      <c r="BL16" s="114"/>
      <c r="BM16" s="114"/>
      <c r="BN16" s="114"/>
      <c r="BO16" s="114"/>
      <c r="BP16" s="114"/>
      <c r="BQ16" s="114"/>
      <c r="BR16" s="115"/>
      <c r="BS16" s="106" t="s">
        <v>20</v>
      </c>
      <c r="BT16" s="107"/>
      <c r="BU16" s="107"/>
      <c r="BV16" s="107"/>
      <c r="BW16" s="107"/>
      <c r="BX16" s="107"/>
      <c r="BY16" s="107"/>
      <c r="BZ16" s="107"/>
      <c r="CA16" s="107"/>
      <c r="CB16" s="108"/>
      <c r="CC16" s="106" t="s">
        <v>20</v>
      </c>
      <c r="CD16" s="107"/>
      <c r="CE16" s="107"/>
      <c r="CF16" s="107"/>
      <c r="CG16" s="107"/>
      <c r="CH16" s="107"/>
      <c r="CI16" s="107"/>
      <c r="CJ16" s="107"/>
      <c r="CK16" s="108"/>
      <c r="CL16" s="19" t="s">
        <v>20</v>
      </c>
      <c r="CM16" s="19" t="s">
        <v>20</v>
      </c>
      <c r="CN16" s="19" t="s">
        <v>20</v>
      </c>
      <c r="CO16" s="106" t="s">
        <v>20</v>
      </c>
      <c r="CP16" s="107"/>
      <c r="CQ16" s="107"/>
      <c r="CR16" s="107"/>
      <c r="CS16" s="107"/>
      <c r="CT16" s="107"/>
      <c r="CU16" s="107"/>
      <c r="CV16" s="107"/>
      <c r="CW16" s="108"/>
      <c r="CX16" s="106" t="s">
        <v>20</v>
      </c>
      <c r="CY16" s="107"/>
      <c r="CZ16" s="107"/>
      <c r="DA16" s="107"/>
      <c r="DB16" s="107"/>
      <c r="DC16" s="107"/>
      <c r="DD16" s="107"/>
      <c r="DE16" s="107"/>
      <c r="DF16" s="108"/>
      <c r="DG16" s="116">
        <f>DG17+DG46+DG62+DG57+DG67</f>
        <v>164564.16999999995</v>
      </c>
      <c r="DH16" s="117"/>
      <c r="DI16" s="117"/>
      <c r="DJ16" s="117"/>
      <c r="DK16" s="117"/>
      <c r="DL16" s="117"/>
      <c r="DM16" s="117"/>
      <c r="DN16" s="117"/>
      <c r="DO16" s="117"/>
      <c r="DP16" s="155"/>
      <c r="DQ16" s="116">
        <f>DQ17+DQ46+DQ62+DQ57+DQ67</f>
        <v>139639.19999999998</v>
      </c>
      <c r="DR16" s="117"/>
      <c r="DS16" s="117"/>
      <c r="DT16" s="117"/>
      <c r="DU16" s="117"/>
      <c r="DV16" s="117"/>
      <c r="DW16" s="117"/>
      <c r="DX16" s="117"/>
      <c r="DY16" s="117"/>
      <c r="DZ16" s="155"/>
      <c r="EA16" s="116">
        <f>EA17+EA46+EA62+EA57+EA67</f>
        <v>189120.136</v>
      </c>
      <c r="EB16" s="117"/>
      <c r="EC16" s="117"/>
      <c r="ED16" s="117"/>
      <c r="EE16" s="117"/>
      <c r="EF16" s="117"/>
      <c r="EG16" s="117"/>
      <c r="EH16" s="117"/>
      <c r="EI16" s="117"/>
      <c r="EJ16" s="155"/>
      <c r="EK16" s="116">
        <f>EK17+EK46+EK62+EK57+EK67</f>
        <v>161642</v>
      </c>
      <c r="EL16" s="117"/>
      <c r="EM16" s="117"/>
      <c r="EN16" s="117"/>
      <c r="EO16" s="117"/>
      <c r="EP16" s="117"/>
      <c r="EQ16" s="117"/>
      <c r="ER16" s="117"/>
      <c r="ES16" s="117"/>
      <c r="ET16" s="155"/>
      <c r="EU16" s="116">
        <f>EU17+EU46+EU62+EU57+EU67</f>
        <v>156456.5</v>
      </c>
      <c r="EV16" s="117"/>
      <c r="EW16" s="117"/>
      <c r="EX16" s="117"/>
      <c r="EY16" s="117"/>
      <c r="EZ16" s="117"/>
      <c r="FA16" s="117"/>
      <c r="FB16" s="117"/>
      <c r="FC16" s="117"/>
      <c r="FD16" s="155"/>
      <c r="FE16" s="116">
        <f>FE17+FE46+FE62+FE57+FE67</f>
        <v>158956.5</v>
      </c>
      <c r="FF16" s="117"/>
      <c r="FG16" s="117"/>
      <c r="FH16" s="117"/>
      <c r="FI16" s="117"/>
      <c r="FJ16" s="117"/>
      <c r="FK16" s="117"/>
      <c r="FL16" s="117"/>
      <c r="FM16" s="117"/>
      <c r="FN16" s="155"/>
    </row>
    <row r="17" spans="1:170" s="5" customFormat="1" ht="55.5" customHeight="1">
      <c r="A17" s="109" t="s">
        <v>209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2" t="s">
        <v>34</v>
      </c>
      <c r="AB17" s="107"/>
      <c r="AC17" s="107"/>
      <c r="AD17" s="107"/>
      <c r="AE17" s="108"/>
      <c r="AF17" s="113" t="s">
        <v>20</v>
      </c>
      <c r="AG17" s="114"/>
      <c r="AH17" s="114"/>
      <c r="AI17" s="114"/>
      <c r="AJ17" s="114"/>
      <c r="AK17" s="114"/>
      <c r="AL17" s="114"/>
      <c r="AM17" s="114"/>
      <c r="AN17" s="114"/>
      <c r="AO17" s="115"/>
      <c r="AP17" s="106" t="s">
        <v>20</v>
      </c>
      <c r="AQ17" s="107"/>
      <c r="AR17" s="107"/>
      <c r="AS17" s="107"/>
      <c r="AT17" s="107"/>
      <c r="AU17" s="107"/>
      <c r="AV17" s="107"/>
      <c r="AW17" s="107"/>
      <c r="AX17" s="107"/>
      <c r="AY17" s="108"/>
      <c r="AZ17" s="106" t="s">
        <v>20</v>
      </c>
      <c r="BA17" s="107"/>
      <c r="BB17" s="107"/>
      <c r="BC17" s="107"/>
      <c r="BD17" s="107"/>
      <c r="BE17" s="107"/>
      <c r="BF17" s="107"/>
      <c r="BG17" s="107"/>
      <c r="BH17" s="108"/>
      <c r="BI17" s="113" t="s">
        <v>20</v>
      </c>
      <c r="BJ17" s="114"/>
      <c r="BK17" s="114"/>
      <c r="BL17" s="114"/>
      <c r="BM17" s="114"/>
      <c r="BN17" s="114"/>
      <c r="BO17" s="114"/>
      <c r="BP17" s="114"/>
      <c r="BQ17" s="114"/>
      <c r="BR17" s="115"/>
      <c r="BS17" s="106" t="s">
        <v>20</v>
      </c>
      <c r="BT17" s="107"/>
      <c r="BU17" s="107"/>
      <c r="BV17" s="107"/>
      <c r="BW17" s="107"/>
      <c r="BX17" s="107"/>
      <c r="BY17" s="107"/>
      <c r="BZ17" s="107"/>
      <c r="CA17" s="107"/>
      <c r="CB17" s="108"/>
      <c r="CC17" s="106" t="s">
        <v>20</v>
      </c>
      <c r="CD17" s="107"/>
      <c r="CE17" s="107"/>
      <c r="CF17" s="107"/>
      <c r="CG17" s="107"/>
      <c r="CH17" s="107"/>
      <c r="CI17" s="107"/>
      <c r="CJ17" s="107"/>
      <c r="CK17" s="108"/>
      <c r="CL17" s="19" t="s">
        <v>20</v>
      </c>
      <c r="CM17" s="19" t="s">
        <v>20</v>
      </c>
      <c r="CN17" s="19" t="s">
        <v>20</v>
      </c>
      <c r="CO17" s="106" t="s">
        <v>20</v>
      </c>
      <c r="CP17" s="107"/>
      <c r="CQ17" s="107"/>
      <c r="CR17" s="107"/>
      <c r="CS17" s="107"/>
      <c r="CT17" s="107"/>
      <c r="CU17" s="107"/>
      <c r="CV17" s="107"/>
      <c r="CW17" s="108"/>
      <c r="CX17" s="106" t="s">
        <v>20</v>
      </c>
      <c r="CY17" s="107"/>
      <c r="CZ17" s="107"/>
      <c r="DA17" s="107"/>
      <c r="DB17" s="107"/>
      <c r="DC17" s="107"/>
      <c r="DD17" s="107"/>
      <c r="DE17" s="107"/>
      <c r="DF17" s="108"/>
      <c r="DG17" s="103">
        <f>DG18+DG21+DG23+DG25+DG27+DG32+DG34+DG36+DG38+DG42+DG44+DG37+DG30+DG40</f>
        <v>95818.76999999999</v>
      </c>
      <c r="DH17" s="104"/>
      <c r="DI17" s="104"/>
      <c r="DJ17" s="104"/>
      <c r="DK17" s="104"/>
      <c r="DL17" s="104"/>
      <c r="DM17" s="104"/>
      <c r="DN17" s="104"/>
      <c r="DO17" s="104"/>
      <c r="DP17" s="105"/>
      <c r="DQ17" s="103">
        <f t="shared" ref="DQ17" si="0">DQ18+DQ21+DQ23+DQ25+DQ27+DQ32+DQ34+DQ36+DQ38+DQ42+DQ44+DQ37+DQ30+DQ40</f>
        <v>70893.799999999988</v>
      </c>
      <c r="DR17" s="104"/>
      <c r="DS17" s="104"/>
      <c r="DT17" s="104"/>
      <c r="DU17" s="104"/>
      <c r="DV17" s="104"/>
      <c r="DW17" s="104"/>
      <c r="DX17" s="104"/>
      <c r="DY17" s="104"/>
      <c r="DZ17" s="105"/>
      <c r="EA17" s="103">
        <f t="shared" ref="EA17" si="1">EA18+EA21+EA23+EA25+EA27+EA32+EA34+EA36+EA38+EA42+EA44+EA37+EA30+EA40</f>
        <v>115967.66</v>
      </c>
      <c r="EB17" s="104"/>
      <c r="EC17" s="104"/>
      <c r="ED17" s="104"/>
      <c r="EE17" s="104"/>
      <c r="EF17" s="104"/>
      <c r="EG17" s="104"/>
      <c r="EH17" s="104"/>
      <c r="EI17" s="104"/>
      <c r="EJ17" s="105"/>
      <c r="EK17" s="103">
        <f t="shared" ref="EK17" si="2">EK18+EK21+EK23+EK25+EK27+EK32+EK34+EK36+EK38+EK42+EK44+EK37+EK30+EK40</f>
        <v>105245</v>
      </c>
      <c r="EL17" s="104"/>
      <c r="EM17" s="104"/>
      <c r="EN17" s="104"/>
      <c r="EO17" s="104"/>
      <c r="EP17" s="104"/>
      <c r="EQ17" s="104"/>
      <c r="ER17" s="104"/>
      <c r="ES17" s="104"/>
      <c r="ET17" s="105"/>
      <c r="EU17" s="103">
        <f t="shared" ref="EU17" si="3">EU18+EU21+EU23+EU25+EU27+EU32+EU34+EU36+EU38+EU42+EU44+EU37+EU30+EU40</f>
        <v>99680.5</v>
      </c>
      <c r="EV17" s="104"/>
      <c r="EW17" s="104"/>
      <c r="EX17" s="104"/>
      <c r="EY17" s="104"/>
      <c r="EZ17" s="104"/>
      <c r="FA17" s="104"/>
      <c r="FB17" s="104"/>
      <c r="FC17" s="104"/>
      <c r="FD17" s="105"/>
      <c r="FE17" s="103">
        <f t="shared" ref="FE17" si="4">FE18+FE21+FE23+FE25+FE27+FE32+FE34+FE36+FE38+FE42+FE44+FE37+FE30+FE40</f>
        <v>102180.5</v>
      </c>
      <c r="FF17" s="104"/>
      <c r="FG17" s="104"/>
      <c r="FH17" s="104"/>
      <c r="FI17" s="104"/>
      <c r="FJ17" s="104"/>
      <c r="FK17" s="104"/>
      <c r="FL17" s="104"/>
      <c r="FM17" s="104"/>
      <c r="FN17" s="105"/>
    </row>
    <row r="18" spans="1:170" s="5" customFormat="1" ht="103.5" customHeight="1">
      <c r="A18" s="197" t="s">
        <v>25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02" t="s">
        <v>35</v>
      </c>
      <c r="AB18" s="102"/>
      <c r="AC18" s="102"/>
      <c r="AD18" s="102"/>
      <c r="AE18" s="102"/>
      <c r="AF18" s="76" t="s">
        <v>129</v>
      </c>
      <c r="AG18" s="151"/>
      <c r="AH18" s="151"/>
      <c r="AI18" s="151"/>
      <c r="AJ18" s="151"/>
      <c r="AK18" s="151"/>
      <c r="AL18" s="151"/>
      <c r="AM18" s="151"/>
      <c r="AN18" s="151"/>
      <c r="AO18" s="151"/>
      <c r="AP18" s="100" t="s">
        <v>94</v>
      </c>
      <c r="AQ18" s="152"/>
      <c r="AR18" s="152"/>
      <c r="AS18" s="152"/>
      <c r="AT18" s="152"/>
      <c r="AU18" s="152"/>
      <c r="AV18" s="152"/>
      <c r="AW18" s="152"/>
      <c r="AX18" s="152"/>
      <c r="AY18" s="152"/>
      <c r="AZ18" s="100" t="s">
        <v>151</v>
      </c>
      <c r="BA18" s="120"/>
      <c r="BB18" s="120"/>
      <c r="BC18" s="120"/>
      <c r="BD18" s="120"/>
      <c r="BE18" s="120"/>
      <c r="BF18" s="120"/>
      <c r="BG18" s="120"/>
      <c r="BH18" s="120"/>
      <c r="BI18" s="77" t="s">
        <v>147</v>
      </c>
      <c r="BJ18" s="120"/>
      <c r="BK18" s="120"/>
      <c r="BL18" s="120"/>
      <c r="BM18" s="120"/>
      <c r="BN18" s="120"/>
      <c r="BO18" s="120"/>
      <c r="BP18" s="120"/>
      <c r="BQ18" s="120"/>
      <c r="BR18" s="120"/>
      <c r="BS18" s="77" t="s">
        <v>135</v>
      </c>
      <c r="BT18" s="120"/>
      <c r="BU18" s="120"/>
      <c r="BV18" s="120"/>
      <c r="BW18" s="120"/>
      <c r="BX18" s="120"/>
      <c r="BY18" s="120"/>
      <c r="BZ18" s="120"/>
      <c r="CA18" s="120"/>
      <c r="CB18" s="120"/>
      <c r="CC18" s="77" t="s">
        <v>136</v>
      </c>
      <c r="CD18" s="120"/>
      <c r="CE18" s="120"/>
      <c r="CF18" s="120"/>
      <c r="CG18" s="120"/>
      <c r="CH18" s="120"/>
      <c r="CI18" s="120"/>
      <c r="CJ18" s="120"/>
      <c r="CK18" s="120"/>
      <c r="CL18" s="41" t="s">
        <v>140</v>
      </c>
      <c r="CM18" s="38" t="s">
        <v>138</v>
      </c>
      <c r="CN18" s="38" t="s">
        <v>131</v>
      </c>
      <c r="CO18" s="102" t="s">
        <v>45</v>
      </c>
      <c r="CP18" s="102"/>
      <c r="CQ18" s="102"/>
      <c r="CR18" s="102"/>
      <c r="CS18" s="102"/>
      <c r="CT18" s="102"/>
      <c r="CU18" s="102"/>
      <c r="CV18" s="102"/>
      <c r="CW18" s="102"/>
      <c r="CX18" s="102" t="s">
        <v>47</v>
      </c>
      <c r="CY18" s="102"/>
      <c r="CZ18" s="102"/>
      <c r="DA18" s="102"/>
      <c r="DB18" s="102"/>
      <c r="DC18" s="102"/>
      <c r="DD18" s="102"/>
      <c r="DE18" s="102"/>
      <c r="DF18" s="102"/>
      <c r="DG18" s="156">
        <v>1940.85</v>
      </c>
      <c r="DH18" s="156"/>
      <c r="DI18" s="156"/>
      <c r="DJ18" s="156"/>
      <c r="DK18" s="156"/>
      <c r="DL18" s="156"/>
      <c r="DM18" s="156"/>
      <c r="DN18" s="156"/>
      <c r="DO18" s="156"/>
      <c r="DP18" s="156"/>
      <c r="DQ18" s="119">
        <v>1940.9</v>
      </c>
      <c r="DR18" s="119"/>
      <c r="DS18" s="119"/>
      <c r="DT18" s="119"/>
      <c r="DU18" s="119"/>
      <c r="DV18" s="119"/>
      <c r="DW18" s="119"/>
      <c r="DX18" s="119"/>
      <c r="DY18" s="119"/>
      <c r="DZ18" s="119"/>
      <c r="EA18" s="119">
        <v>2106</v>
      </c>
      <c r="EB18" s="119"/>
      <c r="EC18" s="119"/>
      <c r="ED18" s="119"/>
      <c r="EE18" s="119"/>
      <c r="EF18" s="119"/>
      <c r="EG18" s="119"/>
      <c r="EH18" s="119"/>
      <c r="EI18" s="119"/>
      <c r="EJ18" s="119"/>
      <c r="EK18" s="119">
        <v>2200</v>
      </c>
      <c r="EL18" s="119"/>
      <c r="EM18" s="119"/>
      <c r="EN18" s="119"/>
      <c r="EO18" s="119"/>
      <c r="EP18" s="119"/>
      <c r="EQ18" s="119"/>
      <c r="ER18" s="119"/>
      <c r="ES18" s="119"/>
      <c r="ET18" s="119"/>
      <c r="EU18" s="119">
        <v>2300</v>
      </c>
      <c r="EV18" s="119"/>
      <c r="EW18" s="119"/>
      <c r="EX18" s="119"/>
      <c r="EY18" s="119"/>
      <c r="EZ18" s="119"/>
      <c r="FA18" s="119"/>
      <c r="FB18" s="119"/>
      <c r="FC18" s="119"/>
      <c r="FD18" s="119"/>
      <c r="FE18" s="119">
        <v>2300</v>
      </c>
      <c r="FF18" s="119"/>
      <c r="FG18" s="119"/>
      <c r="FH18" s="119"/>
      <c r="FI18" s="119"/>
      <c r="FJ18" s="119"/>
      <c r="FK18" s="119"/>
      <c r="FL18" s="119"/>
      <c r="FM18" s="119"/>
      <c r="FN18" s="119"/>
    </row>
    <row r="19" spans="1:170" s="5" customFormat="1" ht="74.25" customHeight="1">
      <c r="A19" s="288" t="s">
        <v>92</v>
      </c>
      <c r="B19" s="288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102"/>
      <c r="AB19" s="102"/>
      <c r="AC19" s="102"/>
      <c r="AD19" s="102"/>
      <c r="AE19" s="102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39" t="s">
        <v>139</v>
      </c>
      <c r="CM19" s="36" t="s">
        <v>98</v>
      </c>
      <c r="CN19" s="36" t="s">
        <v>142</v>
      </c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  <c r="DF19" s="102"/>
      <c r="DG19" s="156"/>
      <c r="DH19" s="156"/>
      <c r="DI19" s="156"/>
      <c r="DJ19" s="156"/>
      <c r="DK19" s="156"/>
      <c r="DL19" s="156"/>
      <c r="DM19" s="156"/>
      <c r="DN19" s="156"/>
      <c r="DO19" s="156"/>
      <c r="DP19" s="156"/>
      <c r="DQ19" s="119"/>
      <c r="DR19" s="119"/>
      <c r="DS19" s="119"/>
      <c r="DT19" s="119"/>
      <c r="DU19" s="119"/>
      <c r="DV19" s="119"/>
      <c r="DW19" s="119"/>
      <c r="DX19" s="119"/>
      <c r="DY19" s="119"/>
      <c r="DZ19" s="119"/>
      <c r="EA19" s="119"/>
      <c r="EB19" s="119"/>
      <c r="EC19" s="119"/>
      <c r="ED19" s="119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19"/>
      <c r="FC19" s="119"/>
      <c r="FD19" s="119"/>
      <c r="FE19" s="119"/>
      <c r="FF19" s="119"/>
      <c r="FG19" s="119"/>
      <c r="FH19" s="119"/>
      <c r="FI19" s="119"/>
      <c r="FJ19" s="119"/>
      <c r="FK19" s="119"/>
      <c r="FL19" s="119"/>
      <c r="FM19" s="119"/>
      <c r="FN19" s="119"/>
    </row>
    <row r="20" spans="1:170" s="17" customFormat="1" ht="99" customHeight="1">
      <c r="A20" s="289"/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120"/>
      <c r="AB20" s="120"/>
      <c r="AC20" s="120"/>
      <c r="AD20" s="120"/>
      <c r="AE20" s="120"/>
      <c r="AF20" s="153" t="s">
        <v>133</v>
      </c>
      <c r="AG20" s="154"/>
      <c r="AH20" s="154"/>
      <c r="AI20" s="154"/>
      <c r="AJ20" s="154"/>
      <c r="AK20" s="154"/>
      <c r="AL20" s="154"/>
      <c r="AM20" s="154"/>
      <c r="AN20" s="154"/>
      <c r="AO20" s="154"/>
      <c r="AP20" s="296" t="s">
        <v>98</v>
      </c>
      <c r="AQ20" s="296"/>
      <c r="AR20" s="296"/>
      <c r="AS20" s="296"/>
      <c r="AT20" s="296"/>
      <c r="AU20" s="296"/>
      <c r="AV20" s="296"/>
      <c r="AW20" s="296"/>
      <c r="AX20" s="296"/>
      <c r="AY20" s="296"/>
      <c r="AZ20" s="77" t="s">
        <v>134</v>
      </c>
      <c r="BA20" s="77"/>
      <c r="BB20" s="77"/>
      <c r="BC20" s="77"/>
      <c r="BD20" s="77"/>
      <c r="BE20" s="77"/>
      <c r="BF20" s="77"/>
      <c r="BG20" s="77"/>
      <c r="BH20" s="77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21" t="s">
        <v>137</v>
      </c>
      <c r="CM20" s="36" t="s">
        <v>98</v>
      </c>
      <c r="CN20" s="38" t="s">
        <v>132</v>
      </c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0"/>
      <c r="DV20" s="120"/>
      <c r="DW20" s="120"/>
      <c r="DX20" s="120"/>
      <c r="DY20" s="120"/>
      <c r="DZ20" s="120"/>
      <c r="EA20" s="120"/>
      <c r="EB20" s="120"/>
      <c r="EC20" s="120"/>
      <c r="ED20" s="120"/>
      <c r="EE20" s="120"/>
      <c r="EF20" s="120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0"/>
      <c r="ES20" s="120"/>
      <c r="ET20" s="120"/>
      <c r="EU20" s="120"/>
      <c r="EV20" s="120"/>
      <c r="EW20" s="120"/>
      <c r="EX20" s="120"/>
      <c r="EY20" s="120"/>
      <c r="EZ20" s="120"/>
      <c r="FA20" s="120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</row>
    <row r="21" spans="1:170" s="5" customFormat="1" ht="39" customHeight="1">
      <c r="A21" s="290" t="s">
        <v>48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2"/>
      <c r="AA21" s="293" t="s">
        <v>51</v>
      </c>
      <c r="AB21" s="294"/>
      <c r="AC21" s="294"/>
      <c r="AD21" s="294"/>
      <c r="AE21" s="295"/>
      <c r="AF21" s="344" t="s">
        <v>143</v>
      </c>
      <c r="AG21" s="345"/>
      <c r="AH21" s="345"/>
      <c r="AI21" s="345"/>
      <c r="AJ21" s="345"/>
      <c r="AK21" s="345"/>
      <c r="AL21" s="345"/>
      <c r="AM21" s="345"/>
      <c r="AN21" s="345"/>
      <c r="AO21" s="346"/>
      <c r="AP21" s="349" t="s">
        <v>144</v>
      </c>
      <c r="AQ21" s="350"/>
      <c r="AR21" s="350"/>
      <c r="AS21" s="350"/>
      <c r="AT21" s="350"/>
      <c r="AU21" s="350"/>
      <c r="AV21" s="350"/>
      <c r="AW21" s="350"/>
      <c r="AX21" s="350"/>
      <c r="AY21" s="350"/>
      <c r="AZ21" s="349" t="s">
        <v>145</v>
      </c>
      <c r="BA21" s="350"/>
      <c r="BB21" s="350"/>
      <c r="BC21" s="350"/>
      <c r="BD21" s="350"/>
      <c r="BE21" s="350"/>
      <c r="BF21" s="350"/>
      <c r="BG21" s="350"/>
      <c r="BH21" s="350"/>
      <c r="BI21" s="351" t="s">
        <v>148</v>
      </c>
      <c r="BJ21" s="352"/>
      <c r="BK21" s="352"/>
      <c r="BL21" s="352"/>
      <c r="BM21" s="352"/>
      <c r="BN21" s="352"/>
      <c r="BO21" s="352"/>
      <c r="BP21" s="352"/>
      <c r="BQ21" s="352"/>
      <c r="BR21" s="261"/>
      <c r="BS21" s="353" t="s">
        <v>98</v>
      </c>
      <c r="BT21" s="263"/>
      <c r="BU21" s="263"/>
      <c r="BV21" s="263"/>
      <c r="BW21" s="263"/>
      <c r="BX21" s="263"/>
      <c r="BY21" s="263"/>
      <c r="BZ21" s="263"/>
      <c r="CA21" s="263"/>
      <c r="CB21" s="257"/>
      <c r="CC21" s="353" t="s">
        <v>149</v>
      </c>
      <c r="CD21" s="263"/>
      <c r="CE21" s="263"/>
      <c r="CF21" s="263"/>
      <c r="CG21" s="263"/>
      <c r="CH21" s="263"/>
      <c r="CI21" s="263"/>
      <c r="CJ21" s="263"/>
      <c r="CK21" s="257"/>
      <c r="CL21" s="304" t="s">
        <v>146</v>
      </c>
      <c r="CM21" s="306" t="s">
        <v>108</v>
      </c>
      <c r="CN21" s="306" t="s">
        <v>150</v>
      </c>
      <c r="CO21" s="298" t="s">
        <v>46</v>
      </c>
      <c r="CP21" s="294"/>
      <c r="CQ21" s="294"/>
      <c r="CR21" s="294"/>
      <c r="CS21" s="294"/>
      <c r="CT21" s="294"/>
      <c r="CU21" s="294"/>
      <c r="CV21" s="294"/>
      <c r="CW21" s="295"/>
      <c r="CX21" s="298" t="s">
        <v>50</v>
      </c>
      <c r="CY21" s="294"/>
      <c r="CZ21" s="294"/>
      <c r="DA21" s="294"/>
      <c r="DB21" s="294"/>
      <c r="DC21" s="294"/>
      <c r="DD21" s="294"/>
      <c r="DE21" s="294"/>
      <c r="DF21" s="295"/>
      <c r="DG21" s="299">
        <v>283.2</v>
      </c>
      <c r="DH21" s="300"/>
      <c r="DI21" s="300"/>
      <c r="DJ21" s="300"/>
      <c r="DK21" s="300"/>
      <c r="DL21" s="300"/>
      <c r="DM21" s="300"/>
      <c r="DN21" s="300"/>
      <c r="DO21" s="300"/>
      <c r="DP21" s="301"/>
      <c r="DQ21" s="285">
        <v>283.2</v>
      </c>
      <c r="DR21" s="286"/>
      <c r="DS21" s="286"/>
      <c r="DT21" s="286"/>
      <c r="DU21" s="286"/>
      <c r="DV21" s="286"/>
      <c r="DW21" s="286"/>
      <c r="DX21" s="286"/>
      <c r="DY21" s="286"/>
      <c r="DZ21" s="297"/>
      <c r="EA21" s="285">
        <v>237</v>
      </c>
      <c r="EB21" s="286"/>
      <c r="EC21" s="286"/>
      <c r="ED21" s="286"/>
      <c r="EE21" s="286"/>
      <c r="EF21" s="286"/>
      <c r="EG21" s="286"/>
      <c r="EH21" s="286"/>
      <c r="EI21" s="286"/>
      <c r="EJ21" s="297"/>
      <c r="EK21" s="285">
        <v>107</v>
      </c>
      <c r="EL21" s="286"/>
      <c r="EM21" s="286"/>
      <c r="EN21" s="286"/>
      <c r="EO21" s="286"/>
      <c r="EP21" s="286"/>
      <c r="EQ21" s="286"/>
      <c r="ER21" s="286"/>
      <c r="ES21" s="286"/>
      <c r="ET21" s="297"/>
      <c r="EU21" s="285">
        <v>182</v>
      </c>
      <c r="EV21" s="286"/>
      <c r="EW21" s="286"/>
      <c r="EX21" s="286"/>
      <c r="EY21" s="286"/>
      <c r="EZ21" s="286"/>
      <c r="FA21" s="286"/>
      <c r="FB21" s="286"/>
      <c r="FC21" s="286"/>
      <c r="FD21" s="297"/>
      <c r="FE21" s="285">
        <v>182</v>
      </c>
      <c r="FF21" s="286"/>
      <c r="FG21" s="286"/>
      <c r="FH21" s="286"/>
      <c r="FI21" s="286"/>
      <c r="FJ21" s="286"/>
      <c r="FK21" s="286"/>
      <c r="FL21" s="286"/>
      <c r="FM21" s="286"/>
      <c r="FN21" s="287"/>
    </row>
    <row r="22" spans="1:170" s="17" customFormat="1" ht="140.25" customHeight="1">
      <c r="A22" s="238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239"/>
      <c r="AA22" s="229"/>
      <c r="AB22" s="52"/>
      <c r="AC22" s="52"/>
      <c r="AD22" s="52"/>
      <c r="AE22" s="53"/>
      <c r="AF22" s="347" t="s">
        <v>129</v>
      </c>
      <c r="AG22" s="348"/>
      <c r="AH22" s="348"/>
      <c r="AI22" s="348"/>
      <c r="AJ22" s="348"/>
      <c r="AK22" s="348"/>
      <c r="AL22" s="348"/>
      <c r="AM22" s="348"/>
      <c r="AN22" s="348"/>
      <c r="AO22" s="348"/>
      <c r="AP22" s="354" t="s">
        <v>49</v>
      </c>
      <c r="AQ22" s="355"/>
      <c r="AR22" s="355"/>
      <c r="AS22" s="355"/>
      <c r="AT22" s="355"/>
      <c r="AU22" s="355"/>
      <c r="AV22" s="355"/>
      <c r="AW22" s="355"/>
      <c r="AX22" s="355"/>
      <c r="AY22" s="356"/>
      <c r="AZ22" s="354" t="s">
        <v>151</v>
      </c>
      <c r="BA22" s="355"/>
      <c r="BB22" s="355"/>
      <c r="BC22" s="355"/>
      <c r="BD22" s="355"/>
      <c r="BE22" s="355"/>
      <c r="BF22" s="355"/>
      <c r="BG22" s="355"/>
      <c r="BH22" s="356"/>
      <c r="BI22" s="238"/>
      <c r="BJ22" s="127"/>
      <c r="BK22" s="127"/>
      <c r="BL22" s="127"/>
      <c r="BM22" s="127"/>
      <c r="BN22" s="127"/>
      <c r="BO22" s="127"/>
      <c r="BP22" s="127"/>
      <c r="BQ22" s="127"/>
      <c r="BR22" s="128"/>
      <c r="BS22" s="51"/>
      <c r="BT22" s="52"/>
      <c r="BU22" s="52"/>
      <c r="BV22" s="52"/>
      <c r="BW22" s="52"/>
      <c r="BX22" s="52"/>
      <c r="BY22" s="52"/>
      <c r="BZ22" s="52"/>
      <c r="CA22" s="52"/>
      <c r="CB22" s="53"/>
      <c r="CC22" s="51"/>
      <c r="CD22" s="52"/>
      <c r="CE22" s="52"/>
      <c r="CF22" s="52"/>
      <c r="CG22" s="52"/>
      <c r="CH22" s="52"/>
      <c r="CI22" s="52"/>
      <c r="CJ22" s="52"/>
      <c r="CK22" s="53"/>
      <c r="CL22" s="305"/>
      <c r="CM22" s="124"/>
      <c r="CN22" s="124"/>
      <c r="CO22" s="51"/>
      <c r="CP22" s="52"/>
      <c r="CQ22" s="52"/>
      <c r="CR22" s="52"/>
      <c r="CS22" s="52"/>
      <c r="CT22" s="52"/>
      <c r="CU22" s="52"/>
      <c r="CV22" s="52"/>
      <c r="CW22" s="53"/>
      <c r="CX22" s="51"/>
      <c r="CY22" s="52"/>
      <c r="CZ22" s="52"/>
      <c r="DA22" s="52"/>
      <c r="DB22" s="52"/>
      <c r="DC22" s="52"/>
      <c r="DD22" s="52"/>
      <c r="DE22" s="52"/>
      <c r="DF22" s="53"/>
      <c r="DG22" s="51"/>
      <c r="DH22" s="52"/>
      <c r="DI22" s="52"/>
      <c r="DJ22" s="52"/>
      <c r="DK22" s="52"/>
      <c r="DL22" s="52"/>
      <c r="DM22" s="52"/>
      <c r="DN22" s="52"/>
      <c r="DO22" s="52"/>
      <c r="DP22" s="53"/>
      <c r="DQ22" s="51"/>
      <c r="DR22" s="52"/>
      <c r="DS22" s="52"/>
      <c r="DT22" s="52"/>
      <c r="DU22" s="52"/>
      <c r="DV22" s="52"/>
      <c r="DW22" s="52"/>
      <c r="DX22" s="52"/>
      <c r="DY22" s="52"/>
      <c r="DZ22" s="53"/>
      <c r="EA22" s="51"/>
      <c r="EB22" s="52"/>
      <c r="EC22" s="52"/>
      <c r="ED22" s="52"/>
      <c r="EE22" s="52"/>
      <c r="EF22" s="52"/>
      <c r="EG22" s="52"/>
      <c r="EH22" s="52"/>
      <c r="EI22" s="52"/>
      <c r="EJ22" s="53"/>
      <c r="EK22" s="51"/>
      <c r="EL22" s="52"/>
      <c r="EM22" s="52"/>
      <c r="EN22" s="52"/>
      <c r="EO22" s="52"/>
      <c r="EP22" s="52"/>
      <c r="EQ22" s="52"/>
      <c r="ER22" s="52"/>
      <c r="ES22" s="52"/>
      <c r="ET22" s="53"/>
      <c r="EU22" s="51"/>
      <c r="EV22" s="52"/>
      <c r="EW22" s="52"/>
      <c r="EX22" s="52"/>
      <c r="EY22" s="52"/>
      <c r="EZ22" s="52"/>
      <c r="FA22" s="52"/>
      <c r="FB22" s="52"/>
      <c r="FC22" s="52"/>
      <c r="FD22" s="53"/>
      <c r="FE22" s="51"/>
      <c r="FF22" s="52"/>
      <c r="FG22" s="52"/>
      <c r="FH22" s="52"/>
      <c r="FI22" s="52"/>
      <c r="FJ22" s="52"/>
      <c r="FK22" s="52"/>
      <c r="FL22" s="52"/>
      <c r="FM22" s="52"/>
      <c r="FN22" s="61"/>
    </row>
    <row r="23" spans="1:170" s="14" customFormat="1" ht="48" customHeight="1">
      <c r="A23" s="190" t="s">
        <v>52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2"/>
      <c r="AA23" s="189" t="s">
        <v>53</v>
      </c>
      <c r="AB23" s="49"/>
      <c r="AC23" s="49"/>
      <c r="AD23" s="49"/>
      <c r="AE23" s="50"/>
      <c r="AF23" s="258" t="s">
        <v>44</v>
      </c>
      <c r="AG23" s="259"/>
      <c r="AH23" s="259"/>
      <c r="AI23" s="259"/>
      <c r="AJ23" s="259"/>
      <c r="AK23" s="259"/>
      <c r="AL23" s="259"/>
      <c r="AM23" s="259"/>
      <c r="AN23" s="259"/>
      <c r="AO23" s="260"/>
      <c r="AP23" s="62" t="s">
        <v>49</v>
      </c>
      <c r="AQ23" s="63"/>
      <c r="AR23" s="63"/>
      <c r="AS23" s="63"/>
      <c r="AT23" s="63"/>
      <c r="AU23" s="63"/>
      <c r="AV23" s="63"/>
      <c r="AW23" s="63"/>
      <c r="AX23" s="63"/>
      <c r="AY23" s="64"/>
      <c r="AZ23" s="62" t="s">
        <v>151</v>
      </c>
      <c r="BA23" s="63"/>
      <c r="BB23" s="63"/>
      <c r="BC23" s="63"/>
      <c r="BD23" s="63"/>
      <c r="BE23" s="63"/>
      <c r="BF23" s="63"/>
      <c r="BG23" s="63"/>
      <c r="BH23" s="64"/>
      <c r="BI23" s="130" t="s">
        <v>141</v>
      </c>
      <c r="BJ23" s="302"/>
      <c r="BK23" s="302"/>
      <c r="BL23" s="302"/>
      <c r="BM23" s="302"/>
      <c r="BN23" s="302"/>
      <c r="BO23" s="302"/>
      <c r="BP23" s="302"/>
      <c r="BQ23" s="302"/>
      <c r="BR23" s="303"/>
      <c r="BS23" s="62" t="s">
        <v>141</v>
      </c>
      <c r="BT23" s="63"/>
      <c r="BU23" s="63"/>
      <c r="BV23" s="63"/>
      <c r="BW23" s="63"/>
      <c r="BX23" s="63"/>
      <c r="BY23" s="63"/>
      <c r="BZ23" s="63"/>
      <c r="CA23" s="63"/>
      <c r="CB23" s="64"/>
      <c r="CC23" s="62" t="s">
        <v>141</v>
      </c>
      <c r="CD23" s="136"/>
      <c r="CE23" s="136"/>
      <c r="CF23" s="136"/>
      <c r="CG23" s="136"/>
      <c r="CH23" s="136"/>
      <c r="CI23" s="136"/>
      <c r="CJ23" s="136"/>
      <c r="CK23" s="137"/>
      <c r="CL23" s="258" t="s">
        <v>158</v>
      </c>
      <c r="CM23" s="140" t="s">
        <v>110</v>
      </c>
      <c r="CN23" s="140" t="s">
        <v>150</v>
      </c>
      <c r="CO23" s="48" t="s">
        <v>54</v>
      </c>
      <c r="CP23" s="49"/>
      <c r="CQ23" s="49"/>
      <c r="CR23" s="49"/>
      <c r="CS23" s="49"/>
      <c r="CT23" s="49"/>
      <c r="CU23" s="49"/>
      <c r="CV23" s="49"/>
      <c r="CW23" s="50"/>
      <c r="CX23" s="48" t="s">
        <v>45</v>
      </c>
      <c r="CY23" s="49"/>
      <c r="CZ23" s="49"/>
      <c r="DA23" s="49"/>
      <c r="DB23" s="49"/>
      <c r="DC23" s="49"/>
      <c r="DD23" s="49"/>
      <c r="DE23" s="49"/>
      <c r="DF23" s="50"/>
      <c r="DG23" s="54">
        <v>30701</v>
      </c>
      <c r="DH23" s="55"/>
      <c r="DI23" s="55"/>
      <c r="DJ23" s="55"/>
      <c r="DK23" s="55"/>
      <c r="DL23" s="55"/>
      <c r="DM23" s="55"/>
      <c r="DN23" s="55"/>
      <c r="DO23" s="55"/>
      <c r="DP23" s="56"/>
      <c r="DQ23" s="57">
        <v>4988.3</v>
      </c>
      <c r="DR23" s="58"/>
      <c r="DS23" s="58"/>
      <c r="DT23" s="58"/>
      <c r="DU23" s="58"/>
      <c r="DV23" s="58"/>
      <c r="DW23" s="58"/>
      <c r="DX23" s="58"/>
      <c r="DY23" s="58"/>
      <c r="DZ23" s="59"/>
      <c r="EA23" s="57">
        <v>30536</v>
      </c>
      <c r="EB23" s="58"/>
      <c r="EC23" s="58"/>
      <c r="ED23" s="58"/>
      <c r="EE23" s="58"/>
      <c r="EF23" s="58"/>
      <c r="EG23" s="58"/>
      <c r="EH23" s="58"/>
      <c r="EI23" s="58"/>
      <c r="EJ23" s="59"/>
      <c r="EK23" s="57">
        <v>67050</v>
      </c>
      <c r="EL23" s="58"/>
      <c r="EM23" s="58"/>
      <c r="EN23" s="58"/>
      <c r="EO23" s="58"/>
      <c r="EP23" s="58"/>
      <c r="EQ23" s="58"/>
      <c r="ER23" s="58"/>
      <c r="ES23" s="58"/>
      <c r="ET23" s="59"/>
      <c r="EU23" s="57">
        <v>61160.5</v>
      </c>
      <c r="EV23" s="58"/>
      <c r="EW23" s="58"/>
      <c r="EX23" s="58"/>
      <c r="EY23" s="58"/>
      <c r="EZ23" s="58"/>
      <c r="FA23" s="58"/>
      <c r="FB23" s="58"/>
      <c r="FC23" s="58"/>
      <c r="FD23" s="59"/>
      <c r="FE23" s="57">
        <v>61160.5</v>
      </c>
      <c r="FF23" s="58"/>
      <c r="FG23" s="58"/>
      <c r="FH23" s="58"/>
      <c r="FI23" s="58"/>
      <c r="FJ23" s="58"/>
      <c r="FK23" s="58"/>
      <c r="FL23" s="58"/>
      <c r="FM23" s="58"/>
      <c r="FN23" s="60"/>
    </row>
    <row r="24" spans="1:170" s="17" customFormat="1" ht="141" customHeight="1">
      <c r="A24" s="238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239"/>
      <c r="AA24" s="229"/>
      <c r="AB24" s="52"/>
      <c r="AC24" s="52"/>
      <c r="AD24" s="52"/>
      <c r="AE24" s="53"/>
      <c r="AF24" s="238"/>
      <c r="AG24" s="127"/>
      <c r="AH24" s="127"/>
      <c r="AI24" s="127"/>
      <c r="AJ24" s="127"/>
      <c r="AK24" s="127"/>
      <c r="AL24" s="127"/>
      <c r="AM24" s="127"/>
      <c r="AN24" s="127"/>
      <c r="AO24" s="128"/>
      <c r="AP24" s="51"/>
      <c r="AQ24" s="52"/>
      <c r="AR24" s="52"/>
      <c r="AS24" s="52"/>
      <c r="AT24" s="52"/>
      <c r="AU24" s="52"/>
      <c r="AV24" s="52"/>
      <c r="AW24" s="52"/>
      <c r="AX24" s="52"/>
      <c r="AY24" s="53"/>
      <c r="AZ24" s="51"/>
      <c r="BA24" s="52"/>
      <c r="BB24" s="52"/>
      <c r="BC24" s="52"/>
      <c r="BD24" s="52"/>
      <c r="BE24" s="52"/>
      <c r="BF24" s="52"/>
      <c r="BG24" s="52"/>
      <c r="BH24" s="53"/>
      <c r="BI24" s="238"/>
      <c r="BJ24" s="127"/>
      <c r="BK24" s="127"/>
      <c r="BL24" s="127"/>
      <c r="BM24" s="127"/>
      <c r="BN24" s="127"/>
      <c r="BO24" s="127"/>
      <c r="BP24" s="127"/>
      <c r="BQ24" s="127"/>
      <c r="BR24" s="128"/>
      <c r="BS24" s="51"/>
      <c r="BT24" s="52"/>
      <c r="BU24" s="52"/>
      <c r="BV24" s="52"/>
      <c r="BW24" s="52"/>
      <c r="BX24" s="52"/>
      <c r="BY24" s="52"/>
      <c r="BZ24" s="52"/>
      <c r="CA24" s="52"/>
      <c r="CB24" s="53"/>
      <c r="CC24" s="51"/>
      <c r="CD24" s="52"/>
      <c r="CE24" s="52"/>
      <c r="CF24" s="52"/>
      <c r="CG24" s="52"/>
      <c r="CH24" s="52"/>
      <c r="CI24" s="52"/>
      <c r="CJ24" s="52"/>
      <c r="CK24" s="53"/>
      <c r="CL24" s="126"/>
      <c r="CM24" s="124"/>
      <c r="CN24" s="124"/>
      <c r="CO24" s="51"/>
      <c r="CP24" s="52"/>
      <c r="CQ24" s="52"/>
      <c r="CR24" s="52"/>
      <c r="CS24" s="52"/>
      <c r="CT24" s="52"/>
      <c r="CU24" s="52"/>
      <c r="CV24" s="52"/>
      <c r="CW24" s="53"/>
      <c r="CX24" s="51"/>
      <c r="CY24" s="52"/>
      <c r="CZ24" s="52"/>
      <c r="DA24" s="52"/>
      <c r="DB24" s="52"/>
      <c r="DC24" s="52"/>
      <c r="DD24" s="52"/>
      <c r="DE24" s="52"/>
      <c r="DF24" s="53"/>
      <c r="DG24" s="51"/>
      <c r="DH24" s="52"/>
      <c r="DI24" s="52"/>
      <c r="DJ24" s="52"/>
      <c r="DK24" s="52"/>
      <c r="DL24" s="52"/>
      <c r="DM24" s="52"/>
      <c r="DN24" s="52"/>
      <c r="DO24" s="52"/>
      <c r="DP24" s="53"/>
      <c r="DQ24" s="51"/>
      <c r="DR24" s="52"/>
      <c r="DS24" s="52"/>
      <c r="DT24" s="52"/>
      <c r="DU24" s="52"/>
      <c r="DV24" s="52"/>
      <c r="DW24" s="52"/>
      <c r="DX24" s="52"/>
      <c r="DY24" s="52"/>
      <c r="DZ24" s="53"/>
      <c r="EA24" s="51"/>
      <c r="EB24" s="52"/>
      <c r="EC24" s="52"/>
      <c r="ED24" s="52"/>
      <c r="EE24" s="52"/>
      <c r="EF24" s="52"/>
      <c r="EG24" s="52"/>
      <c r="EH24" s="52"/>
      <c r="EI24" s="52"/>
      <c r="EJ24" s="53"/>
      <c r="EK24" s="51"/>
      <c r="EL24" s="52"/>
      <c r="EM24" s="52"/>
      <c r="EN24" s="52"/>
      <c r="EO24" s="52"/>
      <c r="EP24" s="52"/>
      <c r="EQ24" s="52"/>
      <c r="ER24" s="52"/>
      <c r="ES24" s="52"/>
      <c r="ET24" s="53"/>
      <c r="EU24" s="51"/>
      <c r="EV24" s="52"/>
      <c r="EW24" s="52"/>
      <c r="EX24" s="52"/>
      <c r="EY24" s="52"/>
      <c r="EZ24" s="52"/>
      <c r="FA24" s="52"/>
      <c r="FB24" s="52"/>
      <c r="FC24" s="52"/>
      <c r="FD24" s="53"/>
      <c r="FE24" s="51"/>
      <c r="FF24" s="52"/>
      <c r="FG24" s="52"/>
      <c r="FH24" s="52"/>
      <c r="FI24" s="52"/>
      <c r="FJ24" s="52"/>
      <c r="FK24" s="52"/>
      <c r="FL24" s="52"/>
      <c r="FM24" s="52"/>
      <c r="FN24" s="61"/>
    </row>
    <row r="25" spans="1:170" s="14" customFormat="1" ht="72" customHeight="1">
      <c r="A25" s="190" t="s">
        <v>55</v>
      </c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2"/>
      <c r="AA25" s="189" t="s">
        <v>56</v>
      </c>
      <c r="AB25" s="49"/>
      <c r="AC25" s="49"/>
      <c r="AD25" s="49"/>
      <c r="AE25" s="50"/>
      <c r="AF25" s="76" t="s">
        <v>152</v>
      </c>
      <c r="AG25" s="125"/>
      <c r="AH25" s="125"/>
      <c r="AI25" s="125"/>
      <c r="AJ25" s="125"/>
      <c r="AK25" s="125"/>
      <c r="AL25" s="125"/>
      <c r="AM25" s="125"/>
      <c r="AN25" s="125"/>
      <c r="AO25" s="125"/>
      <c r="AP25" s="100" t="s">
        <v>49</v>
      </c>
      <c r="AQ25" s="120"/>
      <c r="AR25" s="120"/>
      <c r="AS25" s="120"/>
      <c r="AT25" s="120"/>
      <c r="AU25" s="120"/>
      <c r="AV25" s="120"/>
      <c r="AW25" s="120"/>
      <c r="AX25" s="120"/>
      <c r="AY25" s="120"/>
      <c r="AZ25" s="100" t="s">
        <v>151</v>
      </c>
      <c r="BA25" s="120"/>
      <c r="BB25" s="120"/>
      <c r="BC25" s="120"/>
      <c r="BD25" s="120"/>
      <c r="BE25" s="120"/>
      <c r="BF25" s="120"/>
      <c r="BG25" s="120"/>
      <c r="BH25" s="120"/>
      <c r="BI25" s="258" t="s">
        <v>155</v>
      </c>
      <c r="BJ25" s="302"/>
      <c r="BK25" s="302"/>
      <c r="BL25" s="302"/>
      <c r="BM25" s="302"/>
      <c r="BN25" s="302"/>
      <c r="BO25" s="302"/>
      <c r="BP25" s="302"/>
      <c r="BQ25" s="302"/>
      <c r="BR25" s="303"/>
      <c r="BS25" s="62" t="s">
        <v>98</v>
      </c>
      <c r="BT25" s="136"/>
      <c r="BU25" s="136"/>
      <c r="BV25" s="136"/>
      <c r="BW25" s="136"/>
      <c r="BX25" s="136"/>
      <c r="BY25" s="136"/>
      <c r="BZ25" s="136"/>
      <c r="CA25" s="136"/>
      <c r="CB25" s="137"/>
      <c r="CC25" s="62" t="s">
        <v>156</v>
      </c>
      <c r="CD25" s="136"/>
      <c r="CE25" s="136"/>
      <c r="CF25" s="136"/>
      <c r="CG25" s="136"/>
      <c r="CH25" s="136"/>
      <c r="CI25" s="136"/>
      <c r="CJ25" s="136"/>
      <c r="CK25" s="137"/>
      <c r="CL25" s="130" t="s">
        <v>158</v>
      </c>
      <c r="CM25" s="140" t="s">
        <v>111</v>
      </c>
      <c r="CN25" s="140" t="s">
        <v>150</v>
      </c>
      <c r="CO25" s="48" t="s">
        <v>57</v>
      </c>
      <c r="CP25" s="49"/>
      <c r="CQ25" s="49"/>
      <c r="CR25" s="49"/>
      <c r="CS25" s="49"/>
      <c r="CT25" s="49"/>
      <c r="CU25" s="49"/>
      <c r="CV25" s="49"/>
      <c r="CW25" s="50"/>
      <c r="CX25" s="48" t="s">
        <v>58</v>
      </c>
      <c r="CY25" s="49"/>
      <c r="CZ25" s="49"/>
      <c r="DA25" s="49"/>
      <c r="DB25" s="49"/>
      <c r="DC25" s="49"/>
      <c r="DD25" s="49"/>
      <c r="DE25" s="49"/>
      <c r="DF25" s="50"/>
      <c r="DG25" s="54">
        <v>1559</v>
      </c>
      <c r="DH25" s="55"/>
      <c r="DI25" s="55"/>
      <c r="DJ25" s="55"/>
      <c r="DK25" s="55"/>
      <c r="DL25" s="55"/>
      <c r="DM25" s="55"/>
      <c r="DN25" s="55"/>
      <c r="DO25" s="55"/>
      <c r="DP25" s="56"/>
      <c r="DQ25" s="57">
        <v>2346.6999999999998</v>
      </c>
      <c r="DR25" s="58"/>
      <c r="DS25" s="58"/>
      <c r="DT25" s="58"/>
      <c r="DU25" s="58"/>
      <c r="DV25" s="58"/>
      <c r="DW25" s="58"/>
      <c r="DX25" s="58"/>
      <c r="DY25" s="58"/>
      <c r="DZ25" s="59"/>
      <c r="EA25" s="57">
        <v>1559</v>
      </c>
      <c r="EB25" s="58"/>
      <c r="EC25" s="58"/>
      <c r="ED25" s="58"/>
      <c r="EE25" s="58"/>
      <c r="EF25" s="58"/>
      <c r="EG25" s="58"/>
      <c r="EH25" s="58"/>
      <c r="EI25" s="58"/>
      <c r="EJ25" s="59"/>
      <c r="EK25" s="57">
        <v>1580</v>
      </c>
      <c r="EL25" s="58"/>
      <c r="EM25" s="58"/>
      <c r="EN25" s="58"/>
      <c r="EO25" s="58"/>
      <c r="EP25" s="58"/>
      <c r="EQ25" s="58"/>
      <c r="ER25" s="58"/>
      <c r="ES25" s="58"/>
      <c r="ET25" s="59"/>
      <c r="EU25" s="57">
        <v>1595</v>
      </c>
      <c r="EV25" s="58"/>
      <c r="EW25" s="58"/>
      <c r="EX25" s="58"/>
      <c r="EY25" s="58"/>
      <c r="EZ25" s="58"/>
      <c r="FA25" s="58"/>
      <c r="FB25" s="58"/>
      <c r="FC25" s="58"/>
      <c r="FD25" s="59"/>
      <c r="FE25" s="57">
        <v>1595</v>
      </c>
      <c r="FF25" s="58"/>
      <c r="FG25" s="58"/>
      <c r="FH25" s="58"/>
      <c r="FI25" s="58"/>
      <c r="FJ25" s="58"/>
      <c r="FK25" s="58"/>
      <c r="FL25" s="58"/>
      <c r="FM25" s="58"/>
      <c r="FN25" s="60"/>
    </row>
    <row r="26" spans="1:170" s="17" customFormat="1" ht="86.25" customHeight="1">
      <c r="A26" s="238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239"/>
      <c r="AA26" s="229"/>
      <c r="AB26" s="52"/>
      <c r="AC26" s="52"/>
      <c r="AD26" s="52"/>
      <c r="AE26" s="53"/>
      <c r="AF26" s="307" t="s">
        <v>153</v>
      </c>
      <c r="AG26" s="307"/>
      <c r="AH26" s="307"/>
      <c r="AI26" s="307"/>
      <c r="AJ26" s="307"/>
      <c r="AK26" s="307"/>
      <c r="AL26" s="307"/>
      <c r="AM26" s="307"/>
      <c r="AN26" s="307"/>
      <c r="AO26" s="307"/>
      <c r="AP26" s="159" t="s">
        <v>98</v>
      </c>
      <c r="AQ26" s="159"/>
      <c r="AR26" s="159"/>
      <c r="AS26" s="159"/>
      <c r="AT26" s="159"/>
      <c r="AU26" s="159"/>
      <c r="AV26" s="159"/>
      <c r="AW26" s="159"/>
      <c r="AX26" s="159"/>
      <c r="AY26" s="159"/>
      <c r="AZ26" s="159" t="s">
        <v>154</v>
      </c>
      <c r="BA26" s="159"/>
      <c r="BB26" s="159"/>
      <c r="BC26" s="159"/>
      <c r="BD26" s="159"/>
      <c r="BE26" s="159"/>
      <c r="BF26" s="159"/>
      <c r="BG26" s="159"/>
      <c r="BH26" s="159"/>
      <c r="BI26" s="238"/>
      <c r="BJ26" s="127"/>
      <c r="BK26" s="127"/>
      <c r="BL26" s="127"/>
      <c r="BM26" s="127"/>
      <c r="BN26" s="127"/>
      <c r="BO26" s="127"/>
      <c r="BP26" s="127"/>
      <c r="BQ26" s="127"/>
      <c r="BR26" s="128"/>
      <c r="BS26" s="51"/>
      <c r="BT26" s="52"/>
      <c r="BU26" s="52"/>
      <c r="BV26" s="52"/>
      <c r="BW26" s="52"/>
      <c r="BX26" s="52"/>
      <c r="BY26" s="52"/>
      <c r="BZ26" s="52"/>
      <c r="CA26" s="52"/>
      <c r="CB26" s="53"/>
      <c r="CC26" s="51"/>
      <c r="CD26" s="52"/>
      <c r="CE26" s="52"/>
      <c r="CF26" s="52"/>
      <c r="CG26" s="52"/>
      <c r="CH26" s="52"/>
      <c r="CI26" s="52"/>
      <c r="CJ26" s="52"/>
      <c r="CK26" s="53"/>
      <c r="CL26" s="139"/>
      <c r="CM26" s="124"/>
      <c r="CN26" s="124"/>
      <c r="CO26" s="51"/>
      <c r="CP26" s="52"/>
      <c r="CQ26" s="52"/>
      <c r="CR26" s="52"/>
      <c r="CS26" s="52"/>
      <c r="CT26" s="52"/>
      <c r="CU26" s="52"/>
      <c r="CV26" s="52"/>
      <c r="CW26" s="53"/>
      <c r="CX26" s="51"/>
      <c r="CY26" s="52"/>
      <c r="CZ26" s="52"/>
      <c r="DA26" s="52"/>
      <c r="DB26" s="52"/>
      <c r="DC26" s="52"/>
      <c r="DD26" s="52"/>
      <c r="DE26" s="52"/>
      <c r="DF26" s="53"/>
      <c r="DG26" s="51"/>
      <c r="DH26" s="52"/>
      <c r="DI26" s="52"/>
      <c r="DJ26" s="52"/>
      <c r="DK26" s="52"/>
      <c r="DL26" s="52"/>
      <c r="DM26" s="52"/>
      <c r="DN26" s="52"/>
      <c r="DO26" s="52"/>
      <c r="DP26" s="53"/>
      <c r="DQ26" s="51"/>
      <c r="DR26" s="52"/>
      <c r="DS26" s="52"/>
      <c r="DT26" s="52"/>
      <c r="DU26" s="52"/>
      <c r="DV26" s="52"/>
      <c r="DW26" s="52"/>
      <c r="DX26" s="52"/>
      <c r="DY26" s="52"/>
      <c r="DZ26" s="53"/>
      <c r="EA26" s="51"/>
      <c r="EB26" s="52"/>
      <c r="EC26" s="52"/>
      <c r="ED26" s="52"/>
      <c r="EE26" s="52"/>
      <c r="EF26" s="52"/>
      <c r="EG26" s="52"/>
      <c r="EH26" s="52"/>
      <c r="EI26" s="52"/>
      <c r="EJ26" s="53"/>
      <c r="EK26" s="51"/>
      <c r="EL26" s="52"/>
      <c r="EM26" s="52"/>
      <c r="EN26" s="52"/>
      <c r="EO26" s="52"/>
      <c r="EP26" s="52"/>
      <c r="EQ26" s="52"/>
      <c r="ER26" s="52"/>
      <c r="ES26" s="52"/>
      <c r="ET26" s="53"/>
      <c r="EU26" s="51"/>
      <c r="EV26" s="52"/>
      <c r="EW26" s="52"/>
      <c r="EX26" s="52"/>
      <c r="EY26" s="52"/>
      <c r="EZ26" s="52"/>
      <c r="FA26" s="52"/>
      <c r="FB26" s="52"/>
      <c r="FC26" s="52"/>
      <c r="FD26" s="53"/>
      <c r="FE26" s="51"/>
      <c r="FF26" s="52"/>
      <c r="FG26" s="52"/>
      <c r="FH26" s="52"/>
      <c r="FI26" s="52"/>
      <c r="FJ26" s="52"/>
      <c r="FK26" s="52"/>
      <c r="FL26" s="52"/>
      <c r="FM26" s="52"/>
      <c r="FN26" s="61"/>
    </row>
    <row r="27" spans="1:170" s="14" customFormat="1" ht="87" customHeight="1">
      <c r="A27" s="190" t="s">
        <v>59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2"/>
      <c r="AA27" s="189" t="s">
        <v>60</v>
      </c>
      <c r="AB27" s="49"/>
      <c r="AC27" s="49"/>
      <c r="AD27" s="49"/>
      <c r="AE27" s="50"/>
      <c r="AF27" s="258" t="s">
        <v>44</v>
      </c>
      <c r="AG27" s="259"/>
      <c r="AH27" s="259"/>
      <c r="AI27" s="259"/>
      <c r="AJ27" s="259"/>
      <c r="AK27" s="259"/>
      <c r="AL27" s="259"/>
      <c r="AM27" s="259"/>
      <c r="AN27" s="259"/>
      <c r="AO27" s="260"/>
      <c r="AP27" s="62" t="s">
        <v>49</v>
      </c>
      <c r="AQ27" s="63"/>
      <c r="AR27" s="63"/>
      <c r="AS27" s="63"/>
      <c r="AT27" s="63"/>
      <c r="AU27" s="63"/>
      <c r="AV27" s="63"/>
      <c r="AW27" s="63"/>
      <c r="AX27" s="63"/>
      <c r="AY27" s="64"/>
      <c r="AZ27" s="62" t="s">
        <v>151</v>
      </c>
      <c r="BA27" s="63"/>
      <c r="BB27" s="63"/>
      <c r="BC27" s="63"/>
      <c r="BD27" s="63"/>
      <c r="BE27" s="63"/>
      <c r="BF27" s="63"/>
      <c r="BG27" s="63"/>
      <c r="BH27" s="64"/>
      <c r="BI27" s="258" t="s">
        <v>159</v>
      </c>
      <c r="BJ27" s="308"/>
      <c r="BK27" s="308"/>
      <c r="BL27" s="308"/>
      <c r="BM27" s="308"/>
      <c r="BN27" s="308"/>
      <c r="BO27" s="308"/>
      <c r="BP27" s="308"/>
      <c r="BQ27" s="308"/>
      <c r="BR27" s="309"/>
      <c r="BS27" s="62" t="s">
        <v>98</v>
      </c>
      <c r="BT27" s="136"/>
      <c r="BU27" s="136"/>
      <c r="BV27" s="136"/>
      <c r="BW27" s="136"/>
      <c r="BX27" s="136"/>
      <c r="BY27" s="136"/>
      <c r="BZ27" s="136"/>
      <c r="CA27" s="136"/>
      <c r="CB27" s="137"/>
      <c r="CC27" s="62" t="s">
        <v>160</v>
      </c>
      <c r="CD27" s="63"/>
      <c r="CE27" s="63"/>
      <c r="CF27" s="63"/>
      <c r="CG27" s="63"/>
      <c r="CH27" s="63"/>
      <c r="CI27" s="63"/>
      <c r="CJ27" s="63"/>
      <c r="CK27" s="64"/>
      <c r="CL27" s="21" t="s">
        <v>112</v>
      </c>
      <c r="CM27" s="20" t="s">
        <v>98</v>
      </c>
      <c r="CN27" s="20" t="s">
        <v>157</v>
      </c>
      <c r="CO27" s="48" t="s">
        <v>58</v>
      </c>
      <c r="CP27" s="49"/>
      <c r="CQ27" s="49"/>
      <c r="CR27" s="49"/>
      <c r="CS27" s="49"/>
      <c r="CT27" s="49"/>
      <c r="CU27" s="49"/>
      <c r="CV27" s="49"/>
      <c r="CW27" s="50"/>
      <c r="CX27" s="48" t="s">
        <v>46</v>
      </c>
      <c r="CY27" s="49"/>
      <c r="CZ27" s="49"/>
      <c r="DA27" s="49"/>
      <c r="DB27" s="49"/>
      <c r="DC27" s="49"/>
      <c r="DD27" s="49"/>
      <c r="DE27" s="49"/>
      <c r="DF27" s="50"/>
      <c r="DG27" s="54">
        <v>39595.599999999999</v>
      </c>
      <c r="DH27" s="55"/>
      <c r="DI27" s="55"/>
      <c r="DJ27" s="55"/>
      <c r="DK27" s="55"/>
      <c r="DL27" s="55"/>
      <c r="DM27" s="55"/>
      <c r="DN27" s="55"/>
      <c r="DO27" s="55"/>
      <c r="DP27" s="56"/>
      <c r="DQ27" s="57">
        <v>39595.599999999999</v>
      </c>
      <c r="DR27" s="58"/>
      <c r="DS27" s="58"/>
      <c r="DT27" s="58"/>
      <c r="DU27" s="58"/>
      <c r="DV27" s="58"/>
      <c r="DW27" s="58"/>
      <c r="DX27" s="58"/>
      <c r="DY27" s="58"/>
      <c r="DZ27" s="59"/>
      <c r="EA27" s="322">
        <v>65300</v>
      </c>
      <c r="EB27" s="323"/>
      <c r="EC27" s="323"/>
      <c r="ED27" s="323"/>
      <c r="EE27" s="323"/>
      <c r="EF27" s="323"/>
      <c r="EG27" s="323"/>
      <c r="EH27" s="323"/>
      <c r="EI27" s="323"/>
      <c r="EJ27" s="324"/>
      <c r="EK27" s="57">
        <v>25800</v>
      </c>
      <c r="EL27" s="58"/>
      <c r="EM27" s="58"/>
      <c r="EN27" s="58"/>
      <c r="EO27" s="58"/>
      <c r="EP27" s="58"/>
      <c r="EQ27" s="58"/>
      <c r="ER27" s="58"/>
      <c r="ES27" s="58"/>
      <c r="ET27" s="59"/>
      <c r="EU27" s="57">
        <v>26000</v>
      </c>
      <c r="EV27" s="58"/>
      <c r="EW27" s="58"/>
      <c r="EX27" s="58"/>
      <c r="EY27" s="58"/>
      <c r="EZ27" s="58"/>
      <c r="FA27" s="58"/>
      <c r="FB27" s="58"/>
      <c r="FC27" s="58"/>
      <c r="FD27" s="59"/>
      <c r="FE27" s="57">
        <v>26000</v>
      </c>
      <c r="FF27" s="58"/>
      <c r="FG27" s="58"/>
      <c r="FH27" s="58"/>
      <c r="FI27" s="58"/>
      <c r="FJ27" s="58"/>
      <c r="FK27" s="58"/>
      <c r="FL27" s="58"/>
      <c r="FM27" s="58"/>
      <c r="FN27" s="60"/>
    </row>
    <row r="28" spans="1:170" s="17" customFormat="1" ht="40.5" customHeight="1">
      <c r="A28" s="252"/>
      <c r="B28" s="253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4"/>
      <c r="AA28" s="255"/>
      <c r="AB28" s="256"/>
      <c r="AC28" s="256"/>
      <c r="AD28" s="256"/>
      <c r="AE28" s="257"/>
      <c r="AF28" s="252"/>
      <c r="AG28" s="253"/>
      <c r="AH28" s="253"/>
      <c r="AI28" s="253"/>
      <c r="AJ28" s="253"/>
      <c r="AK28" s="253"/>
      <c r="AL28" s="253"/>
      <c r="AM28" s="253"/>
      <c r="AN28" s="253"/>
      <c r="AO28" s="261"/>
      <c r="AP28" s="262"/>
      <c r="AQ28" s="263"/>
      <c r="AR28" s="263"/>
      <c r="AS28" s="263"/>
      <c r="AT28" s="263"/>
      <c r="AU28" s="263"/>
      <c r="AV28" s="263"/>
      <c r="AW28" s="263"/>
      <c r="AX28" s="263"/>
      <c r="AY28" s="257"/>
      <c r="AZ28" s="262"/>
      <c r="BA28" s="256"/>
      <c r="BB28" s="256"/>
      <c r="BC28" s="256"/>
      <c r="BD28" s="256"/>
      <c r="BE28" s="256"/>
      <c r="BF28" s="256"/>
      <c r="BG28" s="256"/>
      <c r="BH28" s="257"/>
      <c r="BI28" s="310"/>
      <c r="BJ28" s="311"/>
      <c r="BK28" s="311"/>
      <c r="BL28" s="311"/>
      <c r="BM28" s="311"/>
      <c r="BN28" s="311"/>
      <c r="BO28" s="311"/>
      <c r="BP28" s="311"/>
      <c r="BQ28" s="311"/>
      <c r="BR28" s="312"/>
      <c r="BS28" s="316"/>
      <c r="BT28" s="150"/>
      <c r="BU28" s="150"/>
      <c r="BV28" s="150"/>
      <c r="BW28" s="150"/>
      <c r="BX28" s="150"/>
      <c r="BY28" s="150"/>
      <c r="BZ28" s="150"/>
      <c r="CA28" s="150"/>
      <c r="CB28" s="317"/>
      <c r="CC28" s="316"/>
      <c r="CD28" s="150"/>
      <c r="CE28" s="150"/>
      <c r="CF28" s="150"/>
      <c r="CG28" s="150"/>
      <c r="CH28" s="150"/>
      <c r="CI28" s="150"/>
      <c r="CJ28" s="150"/>
      <c r="CK28" s="317"/>
      <c r="CL28" s="130" t="s">
        <v>161</v>
      </c>
      <c r="CM28" s="140" t="s">
        <v>113</v>
      </c>
      <c r="CN28" s="140" t="s">
        <v>150</v>
      </c>
      <c r="CO28" s="262"/>
      <c r="CP28" s="256"/>
      <c r="CQ28" s="256"/>
      <c r="CR28" s="256"/>
      <c r="CS28" s="256"/>
      <c r="CT28" s="256"/>
      <c r="CU28" s="256"/>
      <c r="CV28" s="256"/>
      <c r="CW28" s="257"/>
      <c r="CX28" s="262"/>
      <c r="CY28" s="256"/>
      <c r="CZ28" s="256"/>
      <c r="DA28" s="256"/>
      <c r="DB28" s="256"/>
      <c r="DC28" s="256"/>
      <c r="DD28" s="256"/>
      <c r="DE28" s="256"/>
      <c r="DF28" s="257"/>
      <c r="DG28" s="262"/>
      <c r="DH28" s="256"/>
      <c r="DI28" s="256"/>
      <c r="DJ28" s="256"/>
      <c r="DK28" s="256"/>
      <c r="DL28" s="256"/>
      <c r="DM28" s="256"/>
      <c r="DN28" s="256"/>
      <c r="DO28" s="256"/>
      <c r="DP28" s="257"/>
      <c r="DQ28" s="262"/>
      <c r="DR28" s="256"/>
      <c r="DS28" s="256"/>
      <c r="DT28" s="256"/>
      <c r="DU28" s="256"/>
      <c r="DV28" s="256"/>
      <c r="DW28" s="256"/>
      <c r="DX28" s="256"/>
      <c r="DY28" s="256"/>
      <c r="DZ28" s="257"/>
      <c r="EA28" s="325"/>
      <c r="EB28" s="326"/>
      <c r="EC28" s="326"/>
      <c r="ED28" s="326"/>
      <c r="EE28" s="326"/>
      <c r="EF28" s="326"/>
      <c r="EG28" s="326"/>
      <c r="EH28" s="326"/>
      <c r="EI28" s="326"/>
      <c r="EJ28" s="327"/>
      <c r="EK28" s="262"/>
      <c r="EL28" s="256"/>
      <c r="EM28" s="256"/>
      <c r="EN28" s="256"/>
      <c r="EO28" s="256"/>
      <c r="EP28" s="256"/>
      <c r="EQ28" s="256"/>
      <c r="ER28" s="256"/>
      <c r="ES28" s="256"/>
      <c r="ET28" s="257"/>
      <c r="EU28" s="262"/>
      <c r="EV28" s="256"/>
      <c r="EW28" s="256"/>
      <c r="EX28" s="256"/>
      <c r="EY28" s="256"/>
      <c r="EZ28" s="256"/>
      <c r="FA28" s="256"/>
      <c r="FB28" s="256"/>
      <c r="FC28" s="256"/>
      <c r="FD28" s="257"/>
      <c r="FE28" s="262"/>
      <c r="FF28" s="256"/>
      <c r="FG28" s="256"/>
      <c r="FH28" s="256"/>
      <c r="FI28" s="256"/>
      <c r="FJ28" s="256"/>
      <c r="FK28" s="256"/>
      <c r="FL28" s="256"/>
      <c r="FM28" s="256"/>
      <c r="FN28" s="321"/>
    </row>
    <row r="29" spans="1:170" s="17" customFormat="1" ht="114" customHeight="1">
      <c r="A29" s="238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239"/>
      <c r="AA29" s="229"/>
      <c r="AB29" s="52"/>
      <c r="AC29" s="52"/>
      <c r="AD29" s="52"/>
      <c r="AE29" s="53"/>
      <c r="AF29" s="238"/>
      <c r="AG29" s="127"/>
      <c r="AH29" s="127"/>
      <c r="AI29" s="127"/>
      <c r="AJ29" s="127"/>
      <c r="AK29" s="127"/>
      <c r="AL29" s="127"/>
      <c r="AM29" s="127"/>
      <c r="AN29" s="127"/>
      <c r="AO29" s="128"/>
      <c r="AP29" s="51"/>
      <c r="AQ29" s="52"/>
      <c r="AR29" s="52"/>
      <c r="AS29" s="52"/>
      <c r="AT29" s="52"/>
      <c r="AU29" s="52"/>
      <c r="AV29" s="52"/>
      <c r="AW29" s="52"/>
      <c r="AX29" s="52"/>
      <c r="AY29" s="53"/>
      <c r="AZ29" s="51"/>
      <c r="BA29" s="52"/>
      <c r="BB29" s="52"/>
      <c r="BC29" s="52"/>
      <c r="BD29" s="52"/>
      <c r="BE29" s="52"/>
      <c r="BF29" s="52"/>
      <c r="BG29" s="52"/>
      <c r="BH29" s="53"/>
      <c r="BI29" s="313"/>
      <c r="BJ29" s="314"/>
      <c r="BK29" s="314"/>
      <c r="BL29" s="314"/>
      <c r="BM29" s="314"/>
      <c r="BN29" s="314"/>
      <c r="BO29" s="314"/>
      <c r="BP29" s="314"/>
      <c r="BQ29" s="314"/>
      <c r="BR29" s="315"/>
      <c r="BS29" s="318"/>
      <c r="BT29" s="319"/>
      <c r="BU29" s="319"/>
      <c r="BV29" s="319"/>
      <c r="BW29" s="319"/>
      <c r="BX29" s="319"/>
      <c r="BY29" s="319"/>
      <c r="BZ29" s="319"/>
      <c r="CA29" s="319"/>
      <c r="CB29" s="320"/>
      <c r="CC29" s="318"/>
      <c r="CD29" s="319"/>
      <c r="CE29" s="319"/>
      <c r="CF29" s="319"/>
      <c r="CG29" s="319"/>
      <c r="CH29" s="319"/>
      <c r="CI29" s="319"/>
      <c r="CJ29" s="319"/>
      <c r="CK29" s="320"/>
      <c r="CL29" s="139"/>
      <c r="CM29" s="124"/>
      <c r="CN29" s="124"/>
      <c r="CO29" s="51"/>
      <c r="CP29" s="52"/>
      <c r="CQ29" s="52"/>
      <c r="CR29" s="52"/>
      <c r="CS29" s="52"/>
      <c r="CT29" s="52"/>
      <c r="CU29" s="52"/>
      <c r="CV29" s="52"/>
      <c r="CW29" s="53"/>
      <c r="CX29" s="51"/>
      <c r="CY29" s="52"/>
      <c r="CZ29" s="52"/>
      <c r="DA29" s="52"/>
      <c r="DB29" s="52"/>
      <c r="DC29" s="52"/>
      <c r="DD29" s="52"/>
      <c r="DE29" s="52"/>
      <c r="DF29" s="53"/>
      <c r="DG29" s="51"/>
      <c r="DH29" s="52"/>
      <c r="DI29" s="52"/>
      <c r="DJ29" s="52"/>
      <c r="DK29" s="52"/>
      <c r="DL29" s="52"/>
      <c r="DM29" s="52"/>
      <c r="DN29" s="52"/>
      <c r="DO29" s="52"/>
      <c r="DP29" s="53"/>
      <c r="DQ29" s="51"/>
      <c r="DR29" s="52"/>
      <c r="DS29" s="52"/>
      <c r="DT29" s="52"/>
      <c r="DU29" s="52"/>
      <c r="DV29" s="52"/>
      <c r="DW29" s="52"/>
      <c r="DX29" s="52"/>
      <c r="DY29" s="52"/>
      <c r="DZ29" s="53"/>
      <c r="EA29" s="328"/>
      <c r="EB29" s="329"/>
      <c r="EC29" s="329"/>
      <c r="ED29" s="329"/>
      <c r="EE29" s="329"/>
      <c r="EF29" s="329"/>
      <c r="EG29" s="329"/>
      <c r="EH29" s="329"/>
      <c r="EI29" s="329"/>
      <c r="EJ29" s="330"/>
      <c r="EK29" s="51"/>
      <c r="EL29" s="52"/>
      <c r="EM29" s="52"/>
      <c r="EN29" s="52"/>
      <c r="EO29" s="52"/>
      <c r="EP29" s="52"/>
      <c r="EQ29" s="52"/>
      <c r="ER29" s="52"/>
      <c r="ES29" s="52"/>
      <c r="ET29" s="53"/>
      <c r="EU29" s="51"/>
      <c r="EV29" s="52"/>
      <c r="EW29" s="52"/>
      <c r="EX29" s="52"/>
      <c r="EY29" s="52"/>
      <c r="EZ29" s="52"/>
      <c r="FA29" s="52"/>
      <c r="FB29" s="52"/>
      <c r="FC29" s="52"/>
      <c r="FD29" s="53"/>
      <c r="FE29" s="51"/>
      <c r="FF29" s="52"/>
      <c r="FG29" s="52"/>
      <c r="FH29" s="52"/>
      <c r="FI29" s="52"/>
      <c r="FJ29" s="52"/>
      <c r="FK29" s="52"/>
      <c r="FL29" s="52"/>
      <c r="FM29" s="52"/>
      <c r="FN29" s="61"/>
    </row>
    <row r="30" spans="1:170" s="15" customFormat="1" ht="42" customHeight="1">
      <c r="A30" s="190" t="s">
        <v>83</v>
      </c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2"/>
      <c r="AA30" s="189" t="s">
        <v>84</v>
      </c>
      <c r="AB30" s="49"/>
      <c r="AC30" s="49"/>
      <c r="AD30" s="49"/>
      <c r="AE30" s="50"/>
      <c r="AF30" s="258" t="s">
        <v>44</v>
      </c>
      <c r="AG30" s="259"/>
      <c r="AH30" s="259"/>
      <c r="AI30" s="259"/>
      <c r="AJ30" s="259"/>
      <c r="AK30" s="259"/>
      <c r="AL30" s="259"/>
      <c r="AM30" s="259"/>
      <c r="AN30" s="259"/>
      <c r="AO30" s="260"/>
      <c r="AP30" s="62" t="s">
        <v>49</v>
      </c>
      <c r="AQ30" s="63"/>
      <c r="AR30" s="63"/>
      <c r="AS30" s="63"/>
      <c r="AT30" s="63"/>
      <c r="AU30" s="63"/>
      <c r="AV30" s="63"/>
      <c r="AW30" s="63"/>
      <c r="AX30" s="63"/>
      <c r="AY30" s="64"/>
      <c r="AZ30" s="62" t="s">
        <v>151</v>
      </c>
      <c r="BA30" s="63"/>
      <c r="BB30" s="63"/>
      <c r="BC30" s="63"/>
      <c r="BD30" s="63"/>
      <c r="BE30" s="63"/>
      <c r="BF30" s="63"/>
      <c r="BG30" s="63"/>
      <c r="BH30" s="64"/>
      <c r="BI30" s="130"/>
      <c r="BJ30" s="277"/>
      <c r="BK30" s="277"/>
      <c r="BL30" s="277"/>
      <c r="BM30" s="277"/>
      <c r="BN30" s="277"/>
      <c r="BO30" s="277"/>
      <c r="BP30" s="277"/>
      <c r="BQ30" s="277"/>
      <c r="BR30" s="278"/>
      <c r="BS30" s="62"/>
      <c r="BT30" s="63"/>
      <c r="BU30" s="63"/>
      <c r="BV30" s="63"/>
      <c r="BW30" s="63"/>
      <c r="BX30" s="63"/>
      <c r="BY30" s="63"/>
      <c r="BZ30" s="63"/>
      <c r="CA30" s="63"/>
      <c r="CB30" s="64"/>
      <c r="CC30" s="62"/>
      <c r="CD30" s="63"/>
      <c r="CE30" s="63"/>
      <c r="CF30" s="63"/>
      <c r="CG30" s="63"/>
      <c r="CH30" s="63"/>
      <c r="CI30" s="63"/>
      <c r="CJ30" s="63"/>
      <c r="CK30" s="64"/>
      <c r="CL30" s="275" t="s">
        <v>163</v>
      </c>
      <c r="CM30" s="100" t="s">
        <v>98</v>
      </c>
      <c r="CN30" s="100" t="s">
        <v>162</v>
      </c>
      <c r="CO30" s="48" t="s">
        <v>70</v>
      </c>
      <c r="CP30" s="49"/>
      <c r="CQ30" s="49"/>
      <c r="CR30" s="49"/>
      <c r="CS30" s="49"/>
      <c r="CT30" s="49"/>
      <c r="CU30" s="49"/>
      <c r="CV30" s="49"/>
      <c r="CW30" s="50"/>
      <c r="CX30" s="48" t="s">
        <v>85</v>
      </c>
      <c r="CY30" s="49"/>
      <c r="CZ30" s="49"/>
      <c r="DA30" s="49"/>
      <c r="DB30" s="49"/>
      <c r="DC30" s="49"/>
      <c r="DD30" s="49"/>
      <c r="DE30" s="49"/>
      <c r="DF30" s="50"/>
      <c r="DG30" s="54">
        <v>4025.1</v>
      </c>
      <c r="DH30" s="55"/>
      <c r="DI30" s="55"/>
      <c r="DJ30" s="55"/>
      <c r="DK30" s="55"/>
      <c r="DL30" s="55"/>
      <c r="DM30" s="55"/>
      <c r="DN30" s="55"/>
      <c r="DO30" s="55"/>
      <c r="DP30" s="56"/>
      <c r="DQ30" s="57">
        <v>4025.1</v>
      </c>
      <c r="DR30" s="58"/>
      <c r="DS30" s="58"/>
      <c r="DT30" s="58"/>
      <c r="DU30" s="58"/>
      <c r="DV30" s="58"/>
      <c r="DW30" s="58"/>
      <c r="DX30" s="58"/>
      <c r="DY30" s="58"/>
      <c r="DZ30" s="59"/>
      <c r="EA30" s="322">
        <v>5700</v>
      </c>
      <c r="EB30" s="323"/>
      <c r="EC30" s="323"/>
      <c r="ED30" s="323"/>
      <c r="EE30" s="323"/>
      <c r="EF30" s="323"/>
      <c r="EG30" s="323"/>
      <c r="EH30" s="323"/>
      <c r="EI30" s="323"/>
      <c r="EJ30" s="324"/>
      <c r="EK30" s="57">
        <v>900</v>
      </c>
      <c r="EL30" s="58"/>
      <c r="EM30" s="58"/>
      <c r="EN30" s="58"/>
      <c r="EO30" s="58"/>
      <c r="EP30" s="58"/>
      <c r="EQ30" s="58"/>
      <c r="ER30" s="58"/>
      <c r="ES30" s="58"/>
      <c r="ET30" s="59"/>
      <c r="EU30" s="57">
        <v>700</v>
      </c>
      <c r="EV30" s="58"/>
      <c r="EW30" s="58"/>
      <c r="EX30" s="58"/>
      <c r="EY30" s="58"/>
      <c r="EZ30" s="58"/>
      <c r="FA30" s="58"/>
      <c r="FB30" s="58"/>
      <c r="FC30" s="58"/>
      <c r="FD30" s="59"/>
      <c r="FE30" s="57">
        <v>700</v>
      </c>
      <c r="FF30" s="58"/>
      <c r="FG30" s="58"/>
      <c r="FH30" s="58"/>
      <c r="FI30" s="58"/>
      <c r="FJ30" s="58"/>
      <c r="FK30" s="58"/>
      <c r="FL30" s="58"/>
      <c r="FM30" s="58"/>
      <c r="FN30" s="60"/>
    </row>
    <row r="31" spans="1:170" s="17" customFormat="1" ht="67.5" customHeight="1">
      <c r="A31" s="238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239"/>
      <c r="AA31" s="229"/>
      <c r="AB31" s="52"/>
      <c r="AC31" s="52"/>
      <c r="AD31" s="52"/>
      <c r="AE31" s="53"/>
      <c r="AF31" s="238"/>
      <c r="AG31" s="127"/>
      <c r="AH31" s="127"/>
      <c r="AI31" s="127"/>
      <c r="AJ31" s="127"/>
      <c r="AK31" s="127"/>
      <c r="AL31" s="127"/>
      <c r="AM31" s="127"/>
      <c r="AN31" s="127"/>
      <c r="AO31" s="128"/>
      <c r="AP31" s="51"/>
      <c r="AQ31" s="52"/>
      <c r="AR31" s="52"/>
      <c r="AS31" s="52"/>
      <c r="AT31" s="52"/>
      <c r="AU31" s="52"/>
      <c r="AV31" s="52"/>
      <c r="AW31" s="52"/>
      <c r="AX31" s="52"/>
      <c r="AY31" s="53"/>
      <c r="AZ31" s="51"/>
      <c r="BA31" s="52"/>
      <c r="BB31" s="52"/>
      <c r="BC31" s="52"/>
      <c r="BD31" s="52"/>
      <c r="BE31" s="52"/>
      <c r="BF31" s="52"/>
      <c r="BG31" s="52"/>
      <c r="BH31" s="53"/>
      <c r="BI31" s="279"/>
      <c r="BJ31" s="280"/>
      <c r="BK31" s="280"/>
      <c r="BL31" s="280"/>
      <c r="BM31" s="280"/>
      <c r="BN31" s="280"/>
      <c r="BO31" s="280"/>
      <c r="BP31" s="280"/>
      <c r="BQ31" s="280"/>
      <c r="BR31" s="281"/>
      <c r="BS31" s="51"/>
      <c r="BT31" s="52"/>
      <c r="BU31" s="52"/>
      <c r="BV31" s="52"/>
      <c r="BW31" s="52"/>
      <c r="BX31" s="52"/>
      <c r="BY31" s="52"/>
      <c r="BZ31" s="52"/>
      <c r="CA31" s="52"/>
      <c r="CB31" s="53"/>
      <c r="CC31" s="51"/>
      <c r="CD31" s="52"/>
      <c r="CE31" s="52"/>
      <c r="CF31" s="52"/>
      <c r="CG31" s="52"/>
      <c r="CH31" s="52"/>
      <c r="CI31" s="52"/>
      <c r="CJ31" s="52"/>
      <c r="CK31" s="53"/>
      <c r="CL31" s="276"/>
      <c r="CM31" s="120"/>
      <c r="CN31" s="120"/>
      <c r="CO31" s="51"/>
      <c r="CP31" s="52"/>
      <c r="CQ31" s="52"/>
      <c r="CR31" s="52"/>
      <c r="CS31" s="52"/>
      <c r="CT31" s="52"/>
      <c r="CU31" s="52"/>
      <c r="CV31" s="52"/>
      <c r="CW31" s="53"/>
      <c r="CX31" s="51"/>
      <c r="CY31" s="52"/>
      <c r="CZ31" s="52"/>
      <c r="DA31" s="52"/>
      <c r="DB31" s="52"/>
      <c r="DC31" s="52"/>
      <c r="DD31" s="52"/>
      <c r="DE31" s="52"/>
      <c r="DF31" s="53"/>
      <c r="DG31" s="51"/>
      <c r="DH31" s="52"/>
      <c r="DI31" s="52"/>
      <c r="DJ31" s="52"/>
      <c r="DK31" s="52"/>
      <c r="DL31" s="52"/>
      <c r="DM31" s="52"/>
      <c r="DN31" s="52"/>
      <c r="DO31" s="52"/>
      <c r="DP31" s="53"/>
      <c r="DQ31" s="51"/>
      <c r="DR31" s="52"/>
      <c r="DS31" s="52"/>
      <c r="DT31" s="52"/>
      <c r="DU31" s="52"/>
      <c r="DV31" s="52"/>
      <c r="DW31" s="52"/>
      <c r="DX31" s="52"/>
      <c r="DY31" s="52"/>
      <c r="DZ31" s="53"/>
      <c r="EA31" s="328"/>
      <c r="EB31" s="329"/>
      <c r="EC31" s="329"/>
      <c r="ED31" s="329"/>
      <c r="EE31" s="329"/>
      <c r="EF31" s="329"/>
      <c r="EG31" s="329"/>
      <c r="EH31" s="329"/>
      <c r="EI31" s="329"/>
      <c r="EJ31" s="330"/>
      <c r="EK31" s="51"/>
      <c r="EL31" s="52"/>
      <c r="EM31" s="52"/>
      <c r="EN31" s="52"/>
      <c r="EO31" s="52"/>
      <c r="EP31" s="52"/>
      <c r="EQ31" s="52"/>
      <c r="ER31" s="52"/>
      <c r="ES31" s="52"/>
      <c r="ET31" s="53"/>
      <c r="EU31" s="51"/>
      <c r="EV31" s="52"/>
      <c r="EW31" s="52"/>
      <c r="EX31" s="52"/>
      <c r="EY31" s="52"/>
      <c r="EZ31" s="52"/>
      <c r="FA31" s="52"/>
      <c r="FB31" s="52"/>
      <c r="FC31" s="52"/>
      <c r="FD31" s="53"/>
      <c r="FE31" s="51"/>
      <c r="FF31" s="52"/>
      <c r="FG31" s="52"/>
      <c r="FH31" s="52"/>
      <c r="FI31" s="52"/>
      <c r="FJ31" s="52"/>
      <c r="FK31" s="52"/>
      <c r="FL31" s="52"/>
      <c r="FM31" s="52"/>
      <c r="FN31" s="61"/>
    </row>
    <row r="32" spans="1:170" s="14" customFormat="1" ht="45.75" customHeight="1">
      <c r="A32" s="357" t="s">
        <v>61</v>
      </c>
      <c r="B32" s="358"/>
      <c r="C32" s="358"/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9"/>
      <c r="AA32" s="361" t="s">
        <v>62</v>
      </c>
      <c r="AB32" s="362"/>
      <c r="AC32" s="362"/>
      <c r="AD32" s="362"/>
      <c r="AE32" s="363"/>
      <c r="AF32" s="65" t="s">
        <v>44</v>
      </c>
      <c r="AG32" s="264"/>
      <c r="AH32" s="264"/>
      <c r="AI32" s="264"/>
      <c r="AJ32" s="264"/>
      <c r="AK32" s="264"/>
      <c r="AL32" s="264"/>
      <c r="AM32" s="264"/>
      <c r="AN32" s="264"/>
      <c r="AO32" s="265"/>
      <c r="AP32" s="269" t="s">
        <v>49</v>
      </c>
      <c r="AQ32" s="270"/>
      <c r="AR32" s="270"/>
      <c r="AS32" s="270"/>
      <c r="AT32" s="270"/>
      <c r="AU32" s="270"/>
      <c r="AV32" s="270"/>
      <c r="AW32" s="270"/>
      <c r="AX32" s="270"/>
      <c r="AY32" s="271"/>
      <c r="AZ32" s="269" t="s">
        <v>165</v>
      </c>
      <c r="BA32" s="270"/>
      <c r="BB32" s="270"/>
      <c r="BC32" s="270"/>
      <c r="BD32" s="270"/>
      <c r="BE32" s="270"/>
      <c r="BF32" s="270"/>
      <c r="BG32" s="270"/>
      <c r="BH32" s="271"/>
      <c r="BI32" s="138" t="s">
        <v>225</v>
      </c>
      <c r="BJ32" s="138"/>
      <c r="BK32" s="138"/>
      <c r="BL32" s="138"/>
      <c r="BM32" s="138"/>
      <c r="BN32" s="138"/>
      <c r="BO32" s="138"/>
      <c r="BP32" s="138"/>
      <c r="BQ32" s="138"/>
      <c r="BR32" s="138"/>
      <c r="BS32" s="100" t="s">
        <v>166</v>
      </c>
      <c r="BT32" s="120"/>
      <c r="BU32" s="120"/>
      <c r="BV32" s="120"/>
      <c r="BW32" s="120"/>
      <c r="BX32" s="120"/>
      <c r="BY32" s="120"/>
      <c r="BZ32" s="120"/>
      <c r="CA32" s="120"/>
      <c r="CB32" s="120"/>
      <c r="CC32" s="100" t="s">
        <v>226</v>
      </c>
      <c r="CD32" s="120"/>
      <c r="CE32" s="120"/>
      <c r="CF32" s="120"/>
      <c r="CG32" s="120"/>
      <c r="CH32" s="120"/>
      <c r="CI32" s="120"/>
      <c r="CJ32" s="120"/>
      <c r="CK32" s="120"/>
      <c r="CL32" s="98" t="s">
        <v>161</v>
      </c>
      <c r="CM32" s="77" t="s">
        <v>114</v>
      </c>
      <c r="CN32" s="77" t="s">
        <v>150</v>
      </c>
      <c r="CO32" s="102" t="s">
        <v>63</v>
      </c>
      <c r="CP32" s="102"/>
      <c r="CQ32" s="102"/>
      <c r="CR32" s="102"/>
      <c r="CS32" s="102"/>
      <c r="CT32" s="102"/>
      <c r="CU32" s="102"/>
      <c r="CV32" s="102"/>
      <c r="CW32" s="102"/>
      <c r="CX32" s="48" t="s">
        <v>63</v>
      </c>
      <c r="CY32" s="49"/>
      <c r="CZ32" s="49"/>
      <c r="DA32" s="49"/>
      <c r="DB32" s="49"/>
      <c r="DC32" s="49"/>
      <c r="DD32" s="49"/>
      <c r="DE32" s="49"/>
      <c r="DF32" s="50"/>
      <c r="DG32" s="54">
        <v>549.5</v>
      </c>
      <c r="DH32" s="55"/>
      <c r="DI32" s="55"/>
      <c r="DJ32" s="55"/>
      <c r="DK32" s="55"/>
      <c r="DL32" s="55"/>
      <c r="DM32" s="55"/>
      <c r="DN32" s="55"/>
      <c r="DO32" s="55"/>
      <c r="DP32" s="56"/>
      <c r="DQ32" s="57">
        <v>549.5</v>
      </c>
      <c r="DR32" s="58"/>
      <c r="DS32" s="58"/>
      <c r="DT32" s="58"/>
      <c r="DU32" s="58"/>
      <c r="DV32" s="58"/>
      <c r="DW32" s="58"/>
      <c r="DX32" s="58"/>
      <c r="DY32" s="58"/>
      <c r="DZ32" s="59"/>
      <c r="EA32" s="57">
        <v>670</v>
      </c>
      <c r="EB32" s="58"/>
      <c r="EC32" s="58"/>
      <c r="ED32" s="58"/>
      <c r="EE32" s="58"/>
      <c r="EF32" s="58"/>
      <c r="EG32" s="58"/>
      <c r="EH32" s="58"/>
      <c r="EI32" s="58"/>
      <c r="EJ32" s="59"/>
      <c r="EK32" s="57">
        <v>690</v>
      </c>
      <c r="EL32" s="58"/>
      <c r="EM32" s="58"/>
      <c r="EN32" s="58"/>
      <c r="EO32" s="58"/>
      <c r="EP32" s="58"/>
      <c r="EQ32" s="58"/>
      <c r="ER32" s="58"/>
      <c r="ES32" s="58"/>
      <c r="ET32" s="59"/>
      <c r="EU32" s="57">
        <v>710</v>
      </c>
      <c r="EV32" s="58"/>
      <c r="EW32" s="58"/>
      <c r="EX32" s="58"/>
      <c r="EY32" s="58"/>
      <c r="EZ32" s="58"/>
      <c r="FA32" s="58"/>
      <c r="FB32" s="58"/>
      <c r="FC32" s="58"/>
      <c r="FD32" s="59"/>
      <c r="FE32" s="57">
        <v>710</v>
      </c>
      <c r="FF32" s="58"/>
      <c r="FG32" s="58"/>
      <c r="FH32" s="58"/>
      <c r="FI32" s="58"/>
      <c r="FJ32" s="58"/>
      <c r="FK32" s="58"/>
      <c r="FL32" s="58"/>
      <c r="FM32" s="58"/>
      <c r="FN32" s="60"/>
    </row>
    <row r="33" spans="1:170" s="17" customFormat="1" ht="114.75" customHeight="1">
      <c r="A33" s="266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360"/>
      <c r="AA33" s="364"/>
      <c r="AB33" s="273"/>
      <c r="AC33" s="273"/>
      <c r="AD33" s="273"/>
      <c r="AE33" s="274"/>
      <c r="AF33" s="266"/>
      <c r="AG33" s="267"/>
      <c r="AH33" s="267"/>
      <c r="AI33" s="267"/>
      <c r="AJ33" s="267"/>
      <c r="AK33" s="267"/>
      <c r="AL33" s="267"/>
      <c r="AM33" s="267"/>
      <c r="AN33" s="267"/>
      <c r="AO33" s="268"/>
      <c r="AP33" s="272"/>
      <c r="AQ33" s="273"/>
      <c r="AR33" s="273"/>
      <c r="AS33" s="273"/>
      <c r="AT33" s="273"/>
      <c r="AU33" s="273"/>
      <c r="AV33" s="273"/>
      <c r="AW33" s="273"/>
      <c r="AX33" s="273"/>
      <c r="AY33" s="274"/>
      <c r="AZ33" s="272"/>
      <c r="BA33" s="273"/>
      <c r="BB33" s="273"/>
      <c r="BC33" s="273"/>
      <c r="BD33" s="273"/>
      <c r="BE33" s="273"/>
      <c r="BF33" s="273"/>
      <c r="BG33" s="273"/>
      <c r="BH33" s="274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20"/>
      <c r="BT33" s="120"/>
      <c r="BU33" s="120"/>
      <c r="BV33" s="120"/>
      <c r="BW33" s="120"/>
      <c r="BX33" s="120"/>
      <c r="BY33" s="120"/>
      <c r="BZ33" s="120"/>
      <c r="CA33" s="120"/>
      <c r="CB33" s="120"/>
      <c r="CC33" s="120"/>
      <c r="CD33" s="120"/>
      <c r="CE33" s="120"/>
      <c r="CF33" s="120"/>
      <c r="CG33" s="120"/>
      <c r="CH33" s="120"/>
      <c r="CI33" s="120"/>
      <c r="CJ33" s="120"/>
      <c r="CK33" s="120"/>
      <c r="CL33" s="98"/>
      <c r="CM33" s="120"/>
      <c r="CN33" s="120"/>
      <c r="CO33" s="120"/>
      <c r="CP33" s="120"/>
      <c r="CQ33" s="120"/>
      <c r="CR33" s="120"/>
      <c r="CS33" s="120"/>
      <c r="CT33" s="120"/>
      <c r="CU33" s="120"/>
      <c r="CV33" s="120"/>
      <c r="CW33" s="120"/>
      <c r="CX33" s="51"/>
      <c r="CY33" s="52"/>
      <c r="CZ33" s="52"/>
      <c r="DA33" s="52"/>
      <c r="DB33" s="52"/>
      <c r="DC33" s="52"/>
      <c r="DD33" s="52"/>
      <c r="DE33" s="52"/>
      <c r="DF33" s="53"/>
      <c r="DG33" s="51"/>
      <c r="DH33" s="52"/>
      <c r="DI33" s="52"/>
      <c r="DJ33" s="52"/>
      <c r="DK33" s="52"/>
      <c r="DL33" s="52"/>
      <c r="DM33" s="52"/>
      <c r="DN33" s="52"/>
      <c r="DO33" s="52"/>
      <c r="DP33" s="53"/>
      <c r="DQ33" s="51"/>
      <c r="DR33" s="52"/>
      <c r="DS33" s="52"/>
      <c r="DT33" s="52"/>
      <c r="DU33" s="52"/>
      <c r="DV33" s="52"/>
      <c r="DW33" s="52"/>
      <c r="DX33" s="52"/>
      <c r="DY33" s="52"/>
      <c r="DZ33" s="53"/>
      <c r="EA33" s="51"/>
      <c r="EB33" s="52"/>
      <c r="EC33" s="52"/>
      <c r="ED33" s="52"/>
      <c r="EE33" s="52"/>
      <c r="EF33" s="52"/>
      <c r="EG33" s="52"/>
      <c r="EH33" s="52"/>
      <c r="EI33" s="52"/>
      <c r="EJ33" s="53"/>
      <c r="EK33" s="51"/>
      <c r="EL33" s="52"/>
      <c r="EM33" s="52"/>
      <c r="EN33" s="52"/>
      <c r="EO33" s="52"/>
      <c r="EP33" s="52"/>
      <c r="EQ33" s="52"/>
      <c r="ER33" s="52"/>
      <c r="ES33" s="52"/>
      <c r="ET33" s="53"/>
      <c r="EU33" s="51"/>
      <c r="EV33" s="52"/>
      <c r="EW33" s="52"/>
      <c r="EX33" s="52"/>
      <c r="EY33" s="52"/>
      <c r="EZ33" s="52"/>
      <c r="FA33" s="52"/>
      <c r="FB33" s="52"/>
      <c r="FC33" s="52"/>
      <c r="FD33" s="53"/>
      <c r="FE33" s="51"/>
      <c r="FF33" s="52"/>
      <c r="FG33" s="52"/>
      <c r="FH33" s="52"/>
      <c r="FI33" s="52"/>
      <c r="FJ33" s="52"/>
      <c r="FK33" s="52"/>
      <c r="FL33" s="52"/>
      <c r="FM33" s="52"/>
      <c r="FN33" s="61"/>
    </row>
    <row r="34" spans="1:170" s="14" customFormat="1" ht="42" hidden="1" customHeight="1">
      <c r="A34" s="190" t="s">
        <v>64</v>
      </c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2"/>
      <c r="AA34" s="189" t="s">
        <v>65</v>
      </c>
      <c r="AB34" s="49"/>
      <c r="AC34" s="49"/>
      <c r="AD34" s="49"/>
      <c r="AE34" s="50"/>
      <c r="AF34" s="258" t="s">
        <v>44</v>
      </c>
      <c r="AG34" s="259"/>
      <c r="AH34" s="259"/>
      <c r="AI34" s="259"/>
      <c r="AJ34" s="259"/>
      <c r="AK34" s="259"/>
      <c r="AL34" s="259"/>
      <c r="AM34" s="259"/>
      <c r="AN34" s="259"/>
      <c r="AO34" s="260"/>
      <c r="AP34" s="62" t="s">
        <v>49</v>
      </c>
      <c r="AQ34" s="63"/>
      <c r="AR34" s="63"/>
      <c r="AS34" s="63"/>
      <c r="AT34" s="63"/>
      <c r="AU34" s="63"/>
      <c r="AV34" s="63"/>
      <c r="AW34" s="63"/>
      <c r="AX34" s="63"/>
      <c r="AY34" s="64"/>
      <c r="AZ34" s="62" t="s">
        <v>164</v>
      </c>
      <c r="BA34" s="63"/>
      <c r="BB34" s="63"/>
      <c r="BC34" s="63"/>
      <c r="BD34" s="63"/>
      <c r="BE34" s="63"/>
      <c r="BF34" s="63"/>
      <c r="BG34" s="63"/>
      <c r="BH34" s="64"/>
      <c r="BI34" s="130"/>
      <c r="BJ34" s="131"/>
      <c r="BK34" s="131"/>
      <c r="BL34" s="131"/>
      <c r="BM34" s="131"/>
      <c r="BN34" s="131"/>
      <c r="BO34" s="131"/>
      <c r="BP34" s="131"/>
      <c r="BQ34" s="131"/>
      <c r="BR34" s="132"/>
      <c r="BS34" s="62"/>
      <c r="BT34" s="63"/>
      <c r="BU34" s="63"/>
      <c r="BV34" s="63"/>
      <c r="BW34" s="63"/>
      <c r="BX34" s="63"/>
      <c r="BY34" s="63"/>
      <c r="BZ34" s="63"/>
      <c r="CA34" s="63"/>
      <c r="CB34" s="64"/>
      <c r="CC34" s="62"/>
      <c r="CD34" s="136"/>
      <c r="CE34" s="136"/>
      <c r="CF34" s="136"/>
      <c r="CG34" s="136"/>
      <c r="CH34" s="136"/>
      <c r="CI34" s="136"/>
      <c r="CJ34" s="136"/>
      <c r="CK34" s="137"/>
      <c r="CL34" s="130" t="s">
        <v>172</v>
      </c>
      <c r="CM34" s="140" t="s">
        <v>115</v>
      </c>
      <c r="CN34" s="77" t="s">
        <v>150</v>
      </c>
      <c r="CO34" s="48" t="s">
        <v>46</v>
      </c>
      <c r="CP34" s="49"/>
      <c r="CQ34" s="49"/>
      <c r="CR34" s="49"/>
      <c r="CS34" s="49"/>
      <c r="CT34" s="49"/>
      <c r="CU34" s="49"/>
      <c r="CV34" s="49"/>
      <c r="CW34" s="50"/>
      <c r="CX34" s="48" t="s">
        <v>66</v>
      </c>
      <c r="CY34" s="49"/>
      <c r="CZ34" s="49"/>
      <c r="DA34" s="49"/>
      <c r="DB34" s="49"/>
      <c r="DC34" s="49"/>
      <c r="DD34" s="49"/>
      <c r="DE34" s="49"/>
      <c r="DF34" s="50"/>
      <c r="DG34" s="54">
        <v>1258.2</v>
      </c>
      <c r="DH34" s="55"/>
      <c r="DI34" s="55"/>
      <c r="DJ34" s="55"/>
      <c r="DK34" s="55"/>
      <c r="DL34" s="55"/>
      <c r="DM34" s="55"/>
      <c r="DN34" s="55"/>
      <c r="DO34" s="55"/>
      <c r="DP34" s="56"/>
      <c r="DQ34" s="57">
        <v>1258.2</v>
      </c>
      <c r="DR34" s="58"/>
      <c r="DS34" s="58"/>
      <c r="DT34" s="58"/>
      <c r="DU34" s="58"/>
      <c r="DV34" s="58"/>
      <c r="DW34" s="58"/>
      <c r="DX34" s="58"/>
      <c r="DY34" s="58"/>
      <c r="DZ34" s="59"/>
      <c r="EA34" s="57">
        <v>3949</v>
      </c>
      <c r="EB34" s="58"/>
      <c r="EC34" s="58"/>
      <c r="ED34" s="58"/>
      <c r="EE34" s="58"/>
      <c r="EF34" s="58"/>
      <c r="EG34" s="58"/>
      <c r="EH34" s="58"/>
      <c r="EI34" s="58"/>
      <c r="EJ34" s="59"/>
      <c r="EK34" s="57">
        <v>3300</v>
      </c>
      <c r="EL34" s="58"/>
      <c r="EM34" s="58"/>
      <c r="EN34" s="58"/>
      <c r="EO34" s="58"/>
      <c r="EP34" s="58"/>
      <c r="EQ34" s="58"/>
      <c r="ER34" s="58"/>
      <c r="ES34" s="58"/>
      <c r="ET34" s="59"/>
      <c r="EU34" s="57">
        <v>3400</v>
      </c>
      <c r="EV34" s="58"/>
      <c r="EW34" s="58"/>
      <c r="EX34" s="58"/>
      <c r="EY34" s="58"/>
      <c r="EZ34" s="58"/>
      <c r="FA34" s="58"/>
      <c r="FB34" s="58"/>
      <c r="FC34" s="58"/>
      <c r="FD34" s="59"/>
      <c r="FE34" s="57">
        <v>3400</v>
      </c>
      <c r="FF34" s="58"/>
      <c r="FG34" s="58"/>
      <c r="FH34" s="58"/>
      <c r="FI34" s="58"/>
      <c r="FJ34" s="58"/>
      <c r="FK34" s="58"/>
      <c r="FL34" s="58"/>
      <c r="FM34" s="58"/>
      <c r="FN34" s="60"/>
    </row>
    <row r="35" spans="1:170" s="17" customFormat="1" ht="151.5" customHeight="1">
      <c r="A35" s="238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239"/>
      <c r="AA35" s="229"/>
      <c r="AB35" s="52"/>
      <c r="AC35" s="52"/>
      <c r="AD35" s="52"/>
      <c r="AE35" s="53"/>
      <c r="AF35" s="238"/>
      <c r="AG35" s="127"/>
      <c r="AH35" s="127"/>
      <c r="AI35" s="127"/>
      <c r="AJ35" s="127"/>
      <c r="AK35" s="127"/>
      <c r="AL35" s="127"/>
      <c r="AM35" s="127"/>
      <c r="AN35" s="127"/>
      <c r="AO35" s="128"/>
      <c r="AP35" s="51"/>
      <c r="AQ35" s="52"/>
      <c r="AR35" s="52"/>
      <c r="AS35" s="52"/>
      <c r="AT35" s="52"/>
      <c r="AU35" s="52"/>
      <c r="AV35" s="52"/>
      <c r="AW35" s="52"/>
      <c r="AX35" s="52"/>
      <c r="AY35" s="53"/>
      <c r="AZ35" s="51"/>
      <c r="BA35" s="52"/>
      <c r="BB35" s="52"/>
      <c r="BC35" s="52"/>
      <c r="BD35" s="52"/>
      <c r="BE35" s="52"/>
      <c r="BF35" s="52"/>
      <c r="BG35" s="52"/>
      <c r="BH35" s="53"/>
      <c r="BI35" s="238"/>
      <c r="BJ35" s="127"/>
      <c r="BK35" s="127"/>
      <c r="BL35" s="127"/>
      <c r="BM35" s="127"/>
      <c r="BN35" s="127"/>
      <c r="BO35" s="127"/>
      <c r="BP35" s="127"/>
      <c r="BQ35" s="127"/>
      <c r="BR35" s="128"/>
      <c r="BS35" s="51"/>
      <c r="BT35" s="52"/>
      <c r="BU35" s="52"/>
      <c r="BV35" s="52"/>
      <c r="BW35" s="52"/>
      <c r="BX35" s="52"/>
      <c r="BY35" s="52"/>
      <c r="BZ35" s="52"/>
      <c r="CA35" s="52"/>
      <c r="CB35" s="53"/>
      <c r="CC35" s="51"/>
      <c r="CD35" s="52"/>
      <c r="CE35" s="52"/>
      <c r="CF35" s="52"/>
      <c r="CG35" s="52"/>
      <c r="CH35" s="52"/>
      <c r="CI35" s="52"/>
      <c r="CJ35" s="52"/>
      <c r="CK35" s="53"/>
      <c r="CL35" s="139"/>
      <c r="CM35" s="124"/>
      <c r="CN35" s="77"/>
      <c r="CO35" s="51"/>
      <c r="CP35" s="52"/>
      <c r="CQ35" s="52"/>
      <c r="CR35" s="52"/>
      <c r="CS35" s="52"/>
      <c r="CT35" s="52"/>
      <c r="CU35" s="52"/>
      <c r="CV35" s="52"/>
      <c r="CW35" s="53"/>
      <c r="CX35" s="51"/>
      <c r="CY35" s="52"/>
      <c r="CZ35" s="52"/>
      <c r="DA35" s="52"/>
      <c r="DB35" s="52"/>
      <c r="DC35" s="52"/>
      <c r="DD35" s="52"/>
      <c r="DE35" s="52"/>
      <c r="DF35" s="53"/>
      <c r="DG35" s="51"/>
      <c r="DH35" s="52"/>
      <c r="DI35" s="52"/>
      <c r="DJ35" s="52"/>
      <c r="DK35" s="52"/>
      <c r="DL35" s="52"/>
      <c r="DM35" s="52"/>
      <c r="DN35" s="52"/>
      <c r="DO35" s="52"/>
      <c r="DP35" s="53"/>
      <c r="DQ35" s="51"/>
      <c r="DR35" s="52"/>
      <c r="DS35" s="52"/>
      <c r="DT35" s="52"/>
      <c r="DU35" s="52"/>
      <c r="DV35" s="52"/>
      <c r="DW35" s="52"/>
      <c r="DX35" s="52"/>
      <c r="DY35" s="52"/>
      <c r="DZ35" s="53"/>
      <c r="EA35" s="51"/>
      <c r="EB35" s="52"/>
      <c r="EC35" s="52"/>
      <c r="ED35" s="52"/>
      <c r="EE35" s="52"/>
      <c r="EF35" s="52"/>
      <c r="EG35" s="52"/>
      <c r="EH35" s="52"/>
      <c r="EI35" s="52"/>
      <c r="EJ35" s="53"/>
      <c r="EK35" s="51"/>
      <c r="EL35" s="52"/>
      <c r="EM35" s="52"/>
      <c r="EN35" s="52"/>
      <c r="EO35" s="52"/>
      <c r="EP35" s="52"/>
      <c r="EQ35" s="52"/>
      <c r="ER35" s="52"/>
      <c r="ES35" s="52"/>
      <c r="ET35" s="53"/>
      <c r="EU35" s="51"/>
      <c r="EV35" s="52"/>
      <c r="EW35" s="52"/>
      <c r="EX35" s="52"/>
      <c r="EY35" s="52"/>
      <c r="EZ35" s="52"/>
      <c r="FA35" s="52"/>
      <c r="FB35" s="52"/>
      <c r="FC35" s="52"/>
      <c r="FD35" s="53"/>
      <c r="FE35" s="51"/>
      <c r="FF35" s="52"/>
      <c r="FG35" s="52"/>
      <c r="FH35" s="52"/>
      <c r="FI35" s="52"/>
      <c r="FJ35" s="52"/>
      <c r="FK35" s="52"/>
      <c r="FL35" s="52"/>
      <c r="FM35" s="52"/>
      <c r="FN35" s="61"/>
    </row>
    <row r="36" spans="1:170" s="14" customFormat="1" ht="161.25" customHeight="1">
      <c r="A36" s="190" t="s">
        <v>67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2"/>
      <c r="AA36" s="189" t="s">
        <v>81</v>
      </c>
      <c r="AB36" s="49"/>
      <c r="AC36" s="49"/>
      <c r="AD36" s="49"/>
      <c r="AE36" s="50"/>
      <c r="AF36" s="282" t="s">
        <v>44</v>
      </c>
      <c r="AG36" s="283"/>
      <c r="AH36" s="283"/>
      <c r="AI36" s="283"/>
      <c r="AJ36" s="283"/>
      <c r="AK36" s="283"/>
      <c r="AL36" s="283"/>
      <c r="AM36" s="283"/>
      <c r="AN36" s="283"/>
      <c r="AO36" s="284"/>
      <c r="AP36" s="62" t="s">
        <v>49</v>
      </c>
      <c r="AQ36" s="63"/>
      <c r="AR36" s="63"/>
      <c r="AS36" s="63"/>
      <c r="AT36" s="63"/>
      <c r="AU36" s="63"/>
      <c r="AV36" s="63"/>
      <c r="AW36" s="63"/>
      <c r="AX36" s="63"/>
      <c r="AY36" s="64"/>
      <c r="AZ36" s="62" t="s">
        <v>93</v>
      </c>
      <c r="BA36" s="63"/>
      <c r="BB36" s="63"/>
      <c r="BC36" s="63"/>
      <c r="BD36" s="63"/>
      <c r="BE36" s="63"/>
      <c r="BF36" s="63"/>
      <c r="BG36" s="63"/>
      <c r="BH36" s="64"/>
      <c r="BI36" s="340" t="s">
        <v>169</v>
      </c>
      <c r="BJ36" s="341"/>
      <c r="BK36" s="341"/>
      <c r="BL36" s="341"/>
      <c r="BM36" s="341"/>
      <c r="BN36" s="341"/>
      <c r="BO36" s="341"/>
      <c r="BP36" s="341"/>
      <c r="BQ36" s="341"/>
      <c r="BR36" s="342"/>
      <c r="BS36" s="95" t="s">
        <v>98</v>
      </c>
      <c r="BT36" s="96"/>
      <c r="BU36" s="96"/>
      <c r="BV36" s="96"/>
      <c r="BW36" s="96"/>
      <c r="BX36" s="96"/>
      <c r="BY36" s="96"/>
      <c r="BZ36" s="96"/>
      <c r="CA36" s="96"/>
      <c r="CB36" s="97"/>
      <c r="CC36" s="95" t="s">
        <v>160</v>
      </c>
      <c r="CD36" s="195"/>
      <c r="CE36" s="195"/>
      <c r="CF36" s="195"/>
      <c r="CG36" s="195"/>
      <c r="CH36" s="195"/>
      <c r="CI36" s="195"/>
      <c r="CJ36" s="195"/>
      <c r="CK36" s="196"/>
      <c r="CL36" s="34" t="s">
        <v>243</v>
      </c>
      <c r="CM36" s="30" t="s">
        <v>113</v>
      </c>
      <c r="CN36" s="30" t="s">
        <v>150</v>
      </c>
      <c r="CO36" s="86" t="s">
        <v>58</v>
      </c>
      <c r="CP36" s="87"/>
      <c r="CQ36" s="87"/>
      <c r="CR36" s="87"/>
      <c r="CS36" s="87"/>
      <c r="CT36" s="87"/>
      <c r="CU36" s="87"/>
      <c r="CV36" s="87"/>
      <c r="CW36" s="88"/>
      <c r="CX36" s="86" t="s">
        <v>68</v>
      </c>
      <c r="CY36" s="87"/>
      <c r="CZ36" s="87"/>
      <c r="DA36" s="87"/>
      <c r="DB36" s="87"/>
      <c r="DC36" s="87"/>
      <c r="DD36" s="87"/>
      <c r="DE36" s="87"/>
      <c r="DF36" s="88"/>
      <c r="DG36" s="78">
        <v>13684.5</v>
      </c>
      <c r="DH36" s="79"/>
      <c r="DI36" s="79"/>
      <c r="DJ36" s="79"/>
      <c r="DK36" s="79"/>
      <c r="DL36" s="79"/>
      <c r="DM36" s="79"/>
      <c r="DN36" s="79"/>
      <c r="DO36" s="79"/>
      <c r="DP36" s="80"/>
      <c r="DQ36" s="145">
        <v>13684.5</v>
      </c>
      <c r="DR36" s="146"/>
      <c r="DS36" s="146"/>
      <c r="DT36" s="146"/>
      <c r="DU36" s="146"/>
      <c r="DV36" s="146"/>
      <c r="DW36" s="146"/>
      <c r="DX36" s="146"/>
      <c r="DY36" s="146"/>
      <c r="DZ36" s="147"/>
      <c r="EA36" s="145">
        <v>0</v>
      </c>
      <c r="EB36" s="146"/>
      <c r="EC36" s="146"/>
      <c r="ED36" s="146"/>
      <c r="EE36" s="146"/>
      <c r="EF36" s="146"/>
      <c r="EG36" s="146"/>
      <c r="EH36" s="146"/>
      <c r="EI36" s="146"/>
      <c r="EJ36" s="147"/>
      <c r="EK36" s="145">
        <v>0</v>
      </c>
      <c r="EL36" s="146"/>
      <c r="EM36" s="146"/>
      <c r="EN36" s="146"/>
      <c r="EO36" s="146"/>
      <c r="EP36" s="146"/>
      <c r="EQ36" s="146"/>
      <c r="ER36" s="146"/>
      <c r="ES36" s="146"/>
      <c r="ET36" s="147"/>
      <c r="EU36" s="145">
        <v>0</v>
      </c>
      <c r="EV36" s="146"/>
      <c r="EW36" s="146"/>
      <c r="EX36" s="146"/>
      <c r="EY36" s="146"/>
      <c r="EZ36" s="146"/>
      <c r="FA36" s="146"/>
      <c r="FB36" s="146"/>
      <c r="FC36" s="146"/>
      <c r="FD36" s="147"/>
      <c r="FE36" s="145">
        <v>0</v>
      </c>
      <c r="FF36" s="146"/>
      <c r="FG36" s="146"/>
      <c r="FH36" s="146"/>
      <c r="FI36" s="146"/>
      <c r="FJ36" s="146"/>
      <c r="FK36" s="146"/>
      <c r="FL36" s="146"/>
      <c r="FM36" s="146"/>
      <c r="FN36" s="148"/>
    </row>
    <row r="37" spans="1:170" s="15" customFormat="1" ht="138" customHeight="1">
      <c r="A37" s="238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239"/>
      <c r="AA37" s="229"/>
      <c r="AB37" s="52"/>
      <c r="AC37" s="52"/>
      <c r="AD37" s="52"/>
      <c r="AE37" s="53"/>
      <c r="AF37" s="51"/>
      <c r="AG37" s="52"/>
      <c r="AH37" s="52"/>
      <c r="AI37" s="52"/>
      <c r="AJ37" s="52"/>
      <c r="AK37" s="52"/>
      <c r="AL37" s="52"/>
      <c r="AM37" s="52"/>
      <c r="AN37" s="52"/>
      <c r="AO37" s="53"/>
      <c r="AP37" s="51"/>
      <c r="AQ37" s="52"/>
      <c r="AR37" s="52"/>
      <c r="AS37" s="52"/>
      <c r="AT37" s="52"/>
      <c r="AU37" s="52"/>
      <c r="AV37" s="52"/>
      <c r="AW37" s="52"/>
      <c r="AX37" s="52"/>
      <c r="AY37" s="53"/>
      <c r="AZ37" s="51"/>
      <c r="BA37" s="52"/>
      <c r="BB37" s="52"/>
      <c r="BC37" s="52"/>
      <c r="BD37" s="52"/>
      <c r="BE37" s="52"/>
      <c r="BF37" s="52"/>
      <c r="BG37" s="52"/>
      <c r="BH37" s="53"/>
      <c r="BI37" s="340"/>
      <c r="BJ37" s="341"/>
      <c r="BK37" s="341"/>
      <c r="BL37" s="341"/>
      <c r="BM37" s="341"/>
      <c r="BN37" s="341"/>
      <c r="BO37" s="341"/>
      <c r="BP37" s="341"/>
      <c r="BQ37" s="341"/>
      <c r="BR37" s="342"/>
      <c r="BS37" s="95"/>
      <c r="BT37" s="96"/>
      <c r="BU37" s="96"/>
      <c r="BV37" s="96"/>
      <c r="BW37" s="96"/>
      <c r="BX37" s="96"/>
      <c r="BY37" s="96"/>
      <c r="BZ37" s="96"/>
      <c r="CA37" s="96"/>
      <c r="CB37" s="97"/>
      <c r="CC37" s="337"/>
      <c r="CD37" s="338"/>
      <c r="CE37" s="338"/>
      <c r="CF37" s="338"/>
      <c r="CG37" s="338"/>
      <c r="CH37" s="338"/>
      <c r="CI37" s="338"/>
      <c r="CJ37" s="338"/>
      <c r="CK37" s="339"/>
      <c r="CL37" s="29" t="s">
        <v>167</v>
      </c>
      <c r="CM37" s="28" t="s">
        <v>98</v>
      </c>
      <c r="CN37" s="28" t="s">
        <v>168</v>
      </c>
      <c r="CO37" s="86" t="s">
        <v>70</v>
      </c>
      <c r="CP37" s="87"/>
      <c r="CQ37" s="87"/>
      <c r="CR37" s="87"/>
      <c r="CS37" s="87"/>
      <c r="CT37" s="87"/>
      <c r="CU37" s="87"/>
      <c r="CV37" s="87"/>
      <c r="CW37" s="88"/>
      <c r="CX37" s="86" t="s">
        <v>68</v>
      </c>
      <c r="CY37" s="87"/>
      <c r="CZ37" s="87"/>
      <c r="DA37" s="87"/>
      <c r="DB37" s="87"/>
      <c r="DC37" s="87"/>
      <c r="DD37" s="87"/>
      <c r="DE37" s="87"/>
      <c r="DF37" s="88"/>
      <c r="DG37" s="78">
        <v>53.7</v>
      </c>
      <c r="DH37" s="79"/>
      <c r="DI37" s="79"/>
      <c r="DJ37" s="79"/>
      <c r="DK37" s="79"/>
      <c r="DL37" s="79"/>
      <c r="DM37" s="79"/>
      <c r="DN37" s="79"/>
      <c r="DO37" s="79"/>
      <c r="DP37" s="80"/>
      <c r="DQ37" s="145">
        <v>53.7</v>
      </c>
      <c r="DR37" s="146"/>
      <c r="DS37" s="146"/>
      <c r="DT37" s="146"/>
      <c r="DU37" s="146"/>
      <c r="DV37" s="146"/>
      <c r="DW37" s="146"/>
      <c r="DX37" s="146"/>
      <c r="DY37" s="146"/>
      <c r="DZ37" s="147"/>
      <c r="EA37" s="145">
        <v>28.77</v>
      </c>
      <c r="EB37" s="146"/>
      <c r="EC37" s="146"/>
      <c r="ED37" s="146"/>
      <c r="EE37" s="146"/>
      <c r="EF37" s="146"/>
      <c r="EG37" s="146"/>
      <c r="EH37" s="146"/>
      <c r="EI37" s="146"/>
      <c r="EJ37" s="147"/>
      <c r="EK37" s="145">
        <v>145</v>
      </c>
      <c r="EL37" s="146"/>
      <c r="EM37" s="146"/>
      <c r="EN37" s="146"/>
      <c r="EO37" s="146"/>
      <c r="EP37" s="146"/>
      <c r="EQ37" s="146"/>
      <c r="ER37" s="146"/>
      <c r="ES37" s="146"/>
      <c r="ET37" s="147"/>
      <c r="EU37" s="145">
        <v>145</v>
      </c>
      <c r="EV37" s="146"/>
      <c r="EW37" s="146"/>
      <c r="EX37" s="146"/>
      <c r="EY37" s="146"/>
      <c r="EZ37" s="146"/>
      <c r="FA37" s="146"/>
      <c r="FB37" s="146"/>
      <c r="FC37" s="146"/>
      <c r="FD37" s="147"/>
      <c r="FE37" s="145">
        <v>145</v>
      </c>
      <c r="FF37" s="146"/>
      <c r="FG37" s="146"/>
      <c r="FH37" s="146"/>
      <c r="FI37" s="146"/>
      <c r="FJ37" s="146"/>
      <c r="FK37" s="146"/>
      <c r="FL37" s="146"/>
      <c r="FM37" s="146"/>
      <c r="FN37" s="148"/>
    </row>
    <row r="38" spans="1:170" s="14" customFormat="1" ht="37.5" customHeight="1">
      <c r="A38" s="190" t="s">
        <v>69</v>
      </c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2"/>
      <c r="AA38" s="189" t="s">
        <v>82</v>
      </c>
      <c r="AB38" s="49"/>
      <c r="AC38" s="49"/>
      <c r="AD38" s="49"/>
      <c r="AE38" s="50"/>
      <c r="AF38" s="258" t="s">
        <v>44</v>
      </c>
      <c r="AG38" s="259"/>
      <c r="AH38" s="259"/>
      <c r="AI38" s="259"/>
      <c r="AJ38" s="259"/>
      <c r="AK38" s="259"/>
      <c r="AL38" s="259"/>
      <c r="AM38" s="259"/>
      <c r="AN38" s="259"/>
      <c r="AO38" s="260"/>
      <c r="AP38" s="62" t="s">
        <v>49</v>
      </c>
      <c r="AQ38" s="63"/>
      <c r="AR38" s="63"/>
      <c r="AS38" s="63"/>
      <c r="AT38" s="63"/>
      <c r="AU38" s="63"/>
      <c r="AV38" s="63"/>
      <c r="AW38" s="63"/>
      <c r="AX38" s="63"/>
      <c r="AY38" s="64"/>
      <c r="AZ38" s="62" t="s">
        <v>164</v>
      </c>
      <c r="BA38" s="63"/>
      <c r="BB38" s="63"/>
      <c r="BC38" s="63"/>
      <c r="BD38" s="63"/>
      <c r="BE38" s="63"/>
      <c r="BF38" s="63"/>
      <c r="BG38" s="63"/>
      <c r="BH38" s="64"/>
      <c r="BI38" s="65" t="s">
        <v>179</v>
      </c>
      <c r="BJ38" s="66"/>
      <c r="BK38" s="66"/>
      <c r="BL38" s="66"/>
      <c r="BM38" s="66"/>
      <c r="BN38" s="66"/>
      <c r="BO38" s="66"/>
      <c r="BP38" s="66"/>
      <c r="BQ38" s="66"/>
      <c r="BR38" s="67"/>
      <c r="BS38" s="62" t="s">
        <v>98</v>
      </c>
      <c r="BT38" s="71"/>
      <c r="BU38" s="71"/>
      <c r="BV38" s="71"/>
      <c r="BW38" s="71"/>
      <c r="BX38" s="71"/>
      <c r="BY38" s="71"/>
      <c r="BZ38" s="71"/>
      <c r="CA38" s="71"/>
      <c r="CB38" s="72"/>
      <c r="CC38" s="62" t="s">
        <v>171</v>
      </c>
      <c r="CD38" s="71"/>
      <c r="CE38" s="71"/>
      <c r="CF38" s="71"/>
      <c r="CG38" s="71"/>
      <c r="CH38" s="71"/>
      <c r="CI38" s="71"/>
      <c r="CJ38" s="71"/>
      <c r="CK38" s="72"/>
      <c r="CL38" s="76" t="s">
        <v>170</v>
      </c>
      <c r="CM38" s="77" t="s">
        <v>116</v>
      </c>
      <c r="CN38" s="77" t="s">
        <v>174</v>
      </c>
      <c r="CO38" s="48" t="s">
        <v>70</v>
      </c>
      <c r="CP38" s="49"/>
      <c r="CQ38" s="49"/>
      <c r="CR38" s="49"/>
      <c r="CS38" s="49"/>
      <c r="CT38" s="49"/>
      <c r="CU38" s="49"/>
      <c r="CV38" s="49"/>
      <c r="CW38" s="50"/>
      <c r="CX38" s="48" t="s">
        <v>66</v>
      </c>
      <c r="CY38" s="49"/>
      <c r="CZ38" s="49"/>
      <c r="DA38" s="49"/>
      <c r="DB38" s="49"/>
      <c r="DC38" s="49"/>
      <c r="DD38" s="49"/>
      <c r="DE38" s="49"/>
      <c r="DF38" s="50"/>
      <c r="DG38" s="54">
        <v>2035.92</v>
      </c>
      <c r="DH38" s="55"/>
      <c r="DI38" s="55"/>
      <c r="DJ38" s="55"/>
      <c r="DK38" s="55"/>
      <c r="DL38" s="55"/>
      <c r="DM38" s="55"/>
      <c r="DN38" s="55"/>
      <c r="DO38" s="55"/>
      <c r="DP38" s="56"/>
      <c r="DQ38" s="57">
        <v>2035.9</v>
      </c>
      <c r="DR38" s="58"/>
      <c r="DS38" s="58"/>
      <c r="DT38" s="58"/>
      <c r="DU38" s="58"/>
      <c r="DV38" s="58"/>
      <c r="DW38" s="58"/>
      <c r="DX38" s="58"/>
      <c r="DY38" s="58"/>
      <c r="DZ38" s="59"/>
      <c r="EA38" s="57">
        <v>2500</v>
      </c>
      <c r="EB38" s="58"/>
      <c r="EC38" s="58"/>
      <c r="ED38" s="58"/>
      <c r="EE38" s="58"/>
      <c r="EF38" s="58"/>
      <c r="EG38" s="58"/>
      <c r="EH38" s="58"/>
      <c r="EI38" s="58"/>
      <c r="EJ38" s="59"/>
      <c r="EK38" s="57">
        <v>2500</v>
      </c>
      <c r="EL38" s="58"/>
      <c r="EM38" s="58"/>
      <c r="EN38" s="58"/>
      <c r="EO38" s="58"/>
      <c r="EP38" s="58"/>
      <c r="EQ38" s="58"/>
      <c r="ER38" s="58"/>
      <c r="ES38" s="58"/>
      <c r="ET38" s="59"/>
      <c r="EU38" s="57">
        <v>2500</v>
      </c>
      <c r="EV38" s="58"/>
      <c r="EW38" s="58"/>
      <c r="EX38" s="58"/>
      <c r="EY38" s="58"/>
      <c r="EZ38" s="58"/>
      <c r="FA38" s="58"/>
      <c r="FB38" s="58"/>
      <c r="FC38" s="58"/>
      <c r="FD38" s="59"/>
      <c r="FE38" s="57">
        <v>2500</v>
      </c>
      <c r="FF38" s="58"/>
      <c r="FG38" s="58"/>
      <c r="FH38" s="58"/>
      <c r="FI38" s="58"/>
      <c r="FJ38" s="58"/>
      <c r="FK38" s="58"/>
      <c r="FL38" s="58"/>
      <c r="FM38" s="58"/>
      <c r="FN38" s="60"/>
    </row>
    <row r="39" spans="1:170" s="17" customFormat="1" ht="79.5" customHeight="1">
      <c r="A39" s="238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239"/>
      <c r="AA39" s="229"/>
      <c r="AB39" s="52"/>
      <c r="AC39" s="52"/>
      <c r="AD39" s="52"/>
      <c r="AE39" s="53"/>
      <c r="AF39" s="238"/>
      <c r="AG39" s="127"/>
      <c r="AH39" s="127"/>
      <c r="AI39" s="127"/>
      <c r="AJ39" s="127"/>
      <c r="AK39" s="127"/>
      <c r="AL39" s="127"/>
      <c r="AM39" s="127"/>
      <c r="AN39" s="127"/>
      <c r="AO39" s="128"/>
      <c r="AP39" s="51"/>
      <c r="AQ39" s="52"/>
      <c r="AR39" s="52"/>
      <c r="AS39" s="52"/>
      <c r="AT39" s="52"/>
      <c r="AU39" s="52"/>
      <c r="AV39" s="52"/>
      <c r="AW39" s="52"/>
      <c r="AX39" s="52"/>
      <c r="AY39" s="53"/>
      <c r="AZ39" s="51"/>
      <c r="BA39" s="52"/>
      <c r="BB39" s="52"/>
      <c r="BC39" s="52"/>
      <c r="BD39" s="52"/>
      <c r="BE39" s="52"/>
      <c r="BF39" s="52"/>
      <c r="BG39" s="52"/>
      <c r="BH39" s="53"/>
      <c r="BI39" s="68"/>
      <c r="BJ39" s="69"/>
      <c r="BK39" s="69"/>
      <c r="BL39" s="69"/>
      <c r="BM39" s="69"/>
      <c r="BN39" s="69"/>
      <c r="BO39" s="69"/>
      <c r="BP39" s="69"/>
      <c r="BQ39" s="69"/>
      <c r="BR39" s="70"/>
      <c r="BS39" s="73"/>
      <c r="BT39" s="74"/>
      <c r="BU39" s="74"/>
      <c r="BV39" s="74"/>
      <c r="BW39" s="74"/>
      <c r="BX39" s="74"/>
      <c r="BY39" s="74"/>
      <c r="BZ39" s="74"/>
      <c r="CA39" s="74"/>
      <c r="CB39" s="75"/>
      <c r="CC39" s="73"/>
      <c r="CD39" s="74"/>
      <c r="CE39" s="74"/>
      <c r="CF39" s="74"/>
      <c r="CG39" s="74"/>
      <c r="CH39" s="74"/>
      <c r="CI39" s="74"/>
      <c r="CJ39" s="74"/>
      <c r="CK39" s="75"/>
      <c r="CL39" s="76"/>
      <c r="CM39" s="77"/>
      <c r="CN39" s="77"/>
      <c r="CO39" s="51"/>
      <c r="CP39" s="52"/>
      <c r="CQ39" s="52"/>
      <c r="CR39" s="52"/>
      <c r="CS39" s="52"/>
      <c r="CT39" s="52"/>
      <c r="CU39" s="52"/>
      <c r="CV39" s="52"/>
      <c r="CW39" s="53"/>
      <c r="CX39" s="51"/>
      <c r="CY39" s="52"/>
      <c r="CZ39" s="52"/>
      <c r="DA39" s="52"/>
      <c r="DB39" s="52"/>
      <c r="DC39" s="52"/>
      <c r="DD39" s="52"/>
      <c r="DE39" s="52"/>
      <c r="DF39" s="53"/>
      <c r="DG39" s="51"/>
      <c r="DH39" s="52"/>
      <c r="DI39" s="52"/>
      <c r="DJ39" s="52"/>
      <c r="DK39" s="52"/>
      <c r="DL39" s="52"/>
      <c r="DM39" s="52"/>
      <c r="DN39" s="52"/>
      <c r="DO39" s="52"/>
      <c r="DP39" s="53"/>
      <c r="DQ39" s="51"/>
      <c r="DR39" s="52"/>
      <c r="DS39" s="52"/>
      <c r="DT39" s="52"/>
      <c r="DU39" s="52"/>
      <c r="DV39" s="52"/>
      <c r="DW39" s="52"/>
      <c r="DX39" s="52"/>
      <c r="DY39" s="52"/>
      <c r="DZ39" s="53"/>
      <c r="EA39" s="51"/>
      <c r="EB39" s="52"/>
      <c r="EC39" s="52"/>
      <c r="ED39" s="52"/>
      <c r="EE39" s="52"/>
      <c r="EF39" s="52"/>
      <c r="EG39" s="52"/>
      <c r="EH39" s="52"/>
      <c r="EI39" s="52"/>
      <c r="EJ39" s="53"/>
      <c r="EK39" s="51"/>
      <c r="EL39" s="52"/>
      <c r="EM39" s="52"/>
      <c r="EN39" s="52"/>
      <c r="EO39" s="52"/>
      <c r="EP39" s="52"/>
      <c r="EQ39" s="52"/>
      <c r="ER39" s="52"/>
      <c r="ES39" s="52"/>
      <c r="ET39" s="53"/>
      <c r="EU39" s="51"/>
      <c r="EV39" s="52"/>
      <c r="EW39" s="52"/>
      <c r="EX39" s="52"/>
      <c r="EY39" s="52"/>
      <c r="EZ39" s="52"/>
      <c r="FA39" s="52"/>
      <c r="FB39" s="52"/>
      <c r="FC39" s="52"/>
      <c r="FD39" s="53"/>
      <c r="FE39" s="51"/>
      <c r="FF39" s="52"/>
      <c r="FG39" s="52"/>
      <c r="FH39" s="52"/>
      <c r="FI39" s="52"/>
      <c r="FJ39" s="52"/>
      <c r="FK39" s="52"/>
      <c r="FL39" s="52"/>
      <c r="FM39" s="52"/>
      <c r="FN39" s="61"/>
    </row>
    <row r="40" spans="1:170" s="14" customFormat="1" ht="83.25" customHeight="1">
      <c r="A40" s="190" t="s">
        <v>242</v>
      </c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2"/>
      <c r="AA40" s="189" t="s">
        <v>241</v>
      </c>
      <c r="AB40" s="49"/>
      <c r="AC40" s="49"/>
      <c r="AD40" s="49"/>
      <c r="AE40" s="50"/>
      <c r="AF40" s="258" t="s">
        <v>44</v>
      </c>
      <c r="AG40" s="259"/>
      <c r="AH40" s="259"/>
      <c r="AI40" s="259"/>
      <c r="AJ40" s="259"/>
      <c r="AK40" s="259"/>
      <c r="AL40" s="259"/>
      <c r="AM40" s="259"/>
      <c r="AN40" s="259"/>
      <c r="AO40" s="260"/>
      <c r="AP40" s="62" t="s">
        <v>49</v>
      </c>
      <c r="AQ40" s="63"/>
      <c r="AR40" s="63"/>
      <c r="AS40" s="63"/>
      <c r="AT40" s="63"/>
      <c r="AU40" s="63"/>
      <c r="AV40" s="63"/>
      <c r="AW40" s="63"/>
      <c r="AX40" s="63"/>
      <c r="AY40" s="64"/>
      <c r="AZ40" s="62" t="s">
        <v>164</v>
      </c>
      <c r="BA40" s="63"/>
      <c r="BB40" s="63"/>
      <c r="BC40" s="63"/>
      <c r="BD40" s="63"/>
      <c r="BE40" s="63"/>
      <c r="BF40" s="63"/>
      <c r="BG40" s="63"/>
      <c r="BH40" s="64"/>
      <c r="BI40" s="65"/>
      <c r="BJ40" s="66"/>
      <c r="BK40" s="66"/>
      <c r="BL40" s="66"/>
      <c r="BM40" s="66"/>
      <c r="BN40" s="66"/>
      <c r="BO40" s="66"/>
      <c r="BP40" s="66"/>
      <c r="BQ40" s="66"/>
      <c r="BR40" s="67"/>
      <c r="BS40" s="62"/>
      <c r="BT40" s="71"/>
      <c r="BU40" s="71"/>
      <c r="BV40" s="71"/>
      <c r="BW40" s="71"/>
      <c r="BX40" s="71"/>
      <c r="BY40" s="71"/>
      <c r="BZ40" s="71"/>
      <c r="CA40" s="71"/>
      <c r="CB40" s="72"/>
      <c r="CC40" s="62"/>
      <c r="CD40" s="71"/>
      <c r="CE40" s="71"/>
      <c r="CF40" s="71"/>
      <c r="CG40" s="71"/>
      <c r="CH40" s="71"/>
      <c r="CI40" s="71"/>
      <c r="CJ40" s="71"/>
      <c r="CK40" s="72"/>
      <c r="CL40" s="76" t="s">
        <v>244</v>
      </c>
      <c r="CM40" s="77" t="s">
        <v>98</v>
      </c>
      <c r="CN40" s="77" t="s">
        <v>245</v>
      </c>
      <c r="CO40" s="48" t="s">
        <v>58</v>
      </c>
      <c r="CP40" s="49"/>
      <c r="CQ40" s="49"/>
      <c r="CR40" s="49"/>
      <c r="CS40" s="49"/>
      <c r="CT40" s="49"/>
      <c r="CU40" s="49"/>
      <c r="CV40" s="49"/>
      <c r="CW40" s="50"/>
      <c r="CX40" s="48" t="s">
        <v>45</v>
      </c>
      <c r="CY40" s="49"/>
      <c r="CZ40" s="49"/>
      <c r="DA40" s="49"/>
      <c r="DB40" s="49"/>
      <c r="DC40" s="49"/>
      <c r="DD40" s="49"/>
      <c r="DE40" s="49"/>
      <c r="DF40" s="50"/>
      <c r="DG40" s="54">
        <v>0</v>
      </c>
      <c r="DH40" s="55"/>
      <c r="DI40" s="55"/>
      <c r="DJ40" s="55"/>
      <c r="DK40" s="55"/>
      <c r="DL40" s="55"/>
      <c r="DM40" s="55"/>
      <c r="DN40" s="55"/>
      <c r="DO40" s="55"/>
      <c r="DP40" s="56"/>
      <c r="DQ40" s="57">
        <v>0</v>
      </c>
      <c r="DR40" s="58"/>
      <c r="DS40" s="58"/>
      <c r="DT40" s="58"/>
      <c r="DU40" s="58"/>
      <c r="DV40" s="58"/>
      <c r="DW40" s="58"/>
      <c r="DX40" s="58"/>
      <c r="DY40" s="58"/>
      <c r="DZ40" s="59"/>
      <c r="EA40" s="57">
        <v>2881.89</v>
      </c>
      <c r="EB40" s="58"/>
      <c r="EC40" s="58"/>
      <c r="ED40" s="58"/>
      <c r="EE40" s="58"/>
      <c r="EF40" s="58"/>
      <c r="EG40" s="58"/>
      <c r="EH40" s="58"/>
      <c r="EI40" s="58"/>
      <c r="EJ40" s="59"/>
      <c r="EK40" s="57">
        <v>0</v>
      </c>
      <c r="EL40" s="58"/>
      <c r="EM40" s="58"/>
      <c r="EN40" s="58"/>
      <c r="EO40" s="58"/>
      <c r="EP40" s="58"/>
      <c r="EQ40" s="58"/>
      <c r="ER40" s="58"/>
      <c r="ES40" s="58"/>
      <c r="ET40" s="59"/>
      <c r="EU40" s="57">
        <v>0</v>
      </c>
      <c r="EV40" s="58"/>
      <c r="EW40" s="58"/>
      <c r="EX40" s="58"/>
      <c r="EY40" s="58"/>
      <c r="EZ40" s="58"/>
      <c r="FA40" s="58"/>
      <c r="FB40" s="58"/>
      <c r="FC40" s="58"/>
      <c r="FD40" s="59"/>
      <c r="FE40" s="57">
        <v>2500</v>
      </c>
      <c r="FF40" s="58"/>
      <c r="FG40" s="58"/>
      <c r="FH40" s="58"/>
      <c r="FI40" s="58"/>
      <c r="FJ40" s="58"/>
      <c r="FK40" s="58"/>
      <c r="FL40" s="58"/>
      <c r="FM40" s="58"/>
      <c r="FN40" s="60"/>
    </row>
    <row r="41" spans="1:170" s="17" customFormat="1" ht="77.25" customHeight="1">
      <c r="A41" s="238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239"/>
      <c r="AA41" s="229"/>
      <c r="AB41" s="52"/>
      <c r="AC41" s="52"/>
      <c r="AD41" s="52"/>
      <c r="AE41" s="53"/>
      <c r="AF41" s="238"/>
      <c r="AG41" s="127"/>
      <c r="AH41" s="127"/>
      <c r="AI41" s="127"/>
      <c r="AJ41" s="127"/>
      <c r="AK41" s="127"/>
      <c r="AL41" s="127"/>
      <c r="AM41" s="127"/>
      <c r="AN41" s="127"/>
      <c r="AO41" s="128"/>
      <c r="AP41" s="51"/>
      <c r="AQ41" s="52"/>
      <c r="AR41" s="52"/>
      <c r="AS41" s="52"/>
      <c r="AT41" s="52"/>
      <c r="AU41" s="52"/>
      <c r="AV41" s="52"/>
      <c r="AW41" s="52"/>
      <c r="AX41" s="52"/>
      <c r="AY41" s="53"/>
      <c r="AZ41" s="51"/>
      <c r="BA41" s="52"/>
      <c r="BB41" s="52"/>
      <c r="BC41" s="52"/>
      <c r="BD41" s="52"/>
      <c r="BE41" s="52"/>
      <c r="BF41" s="52"/>
      <c r="BG41" s="52"/>
      <c r="BH41" s="53"/>
      <c r="BI41" s="68"/>
      <c r="BJ41" s="69"/>
      <c r="BK41" s="69"/>
      <c r="BL41" s="69"/>
      <c r="BM41" s="69"/>
      <c r="BN41" s="69"/>
      <c r="BO41" s="69"/>
      <c r="BP41" s="69"/>
      <c r="BQ41" s="69"/>
      <c r="BR41" s="70"/>
      <c r="BS41" s="73"/>
      <c r="BT41" s="74"/>
      <c r="BU41" s="74"/>
      <c r="BV41" s="74"/>
      <c r="BW41" s="74"/>
      <c r="BX41" s="74"/>
      <c r="BY41" s="74"/>
      <c r="BZ41" s="74"/>
      <c r="CA41" s="74"/>
      <c r="CB41" s="75"/>
      <c r="CC41" s="73"/>
      <c r="CD41" s="74"/>
      <c r="CE41" s="74"/>
      <c r="CF41" s="74"/>
      <c r="CG41" s="74"/>
      <c r="CH41" s="74"/>
      <c r="CI41" s="74"/>
      <c r="CJ41" s="74"/>
      <c r="CK41" s="75"/>
      <c r="CL41" s="76"/>
      <c r="CM41" s="77"/>
      <c r="CN41" s="77"/>
      <c r="CO41" s="51"/>
      <c r="CP41" s="52"/>
      <c r="CQ41" s="52"/>
      <c r="CR41" s="52"/>
      <c r="CS41" s="52"/>
      <c r="CT41" s="52"/>
      <c r="CU41" s="52"/>
      <c r="CV41" s="52"/>
      <c r="CW41" s="53"/>
      <c r="CX41" s="51"/>
      <c r="CY41" s="52"/>
      <c r="CZ41" s="52"/>
      <c r="DA41" s="52"/>
      <c r="DB41" s="52"/>
      <c r="DC41" s="52"/>
      <c r="DD41" s="52"/>
      <c r="DE41" s="52"/>
      <c r="DF41" s="53"/>
      <c r="DG41" s="51"/>
      <c r="DH41" s="52"/>
      <c r="DI41" s="52"/>
      <c r="DJ41" s="52"/>
      <c r="DK41" s="52"/>
      <c r="DL41" s="52"/>
      <c r="DM41" s="52"/>
      <c r="DN41" s="52"/>
      <c r="DO41" s="52"/>
      <c r="DP41" s="53"/>
      <c r="DQ41" s="51"/>
      <c r="DR41" s="52"/>
      <c r="DS41" s="52"/>
      <c r="DT41" s="52"/>
      <c r="DU41" s="52"/>
      <c r="DV41" s="52"/>
      <c r="DW41" s="52"/>
      <c r="DX41" s="52"/>
      <c r="DY41" s="52"/>
      <c r="DZ41" s="53"/>
      <c r="EA41" s="51"/>
      <c r="EB41" s="52"/>
      <c r="EC41" s="52"/>
      <c r="ED41" s="52"/>
      <c r="EE41" s="52"/>
      <c r="EF41" s="52"/>
      <c r="EG41" s="52"/>
      <c r="EH41" s="52"/>
      <c r="EI41" s="52"/>
      <c r="EJ41" s="53"/>
      <c r="EK41" s="51"/>
      <c r="EL41" s="52"/>
      <c r="EM41" s="52"/>
      <c r="EN41" s="52"/>
      <c r="EO41" s="52"/>
      <c r="EP41" s="52"/>
      <c r="EQ41" s="52"/>
      <c r="ER41" s="52"/>
      <c r="ES41" s="52"/>
      <c r="ET41" s="53"/>
      <c r="EU41" s="51"/>
      <c r="EV41" s="52"/>
      <c r="EW41" s="52"/>
      <c r="EX41" s="52"/>
      <c r="EY41" s="52"/>
      <c r="EZ41" s="52"/>
      <c r="FA41" s="52"/>
      <c r="FB41" s="52"/>
      <c r="FC41" s="52"/>
      <c r="FD41" s="53"/>
      <c r="FE41" s="51"/>
      <c r="FF41" s="52"/>
      <c r="FG41" s="52"/>
      <c r="FH41" s="52"/>
      <c r="FI41" s="52"/>
      <c r="FJ41" s="52"/>
      <c r="FK41" s="52"/>
      <c r="FL41" s="52"/>
      <c r="FM41" s="52"/>
      <c r="FN41" s="61"/>
    </row>
    <row r="42" spans="1:170" s="22" customFormat="1" ht="75.75" customHeight="1">
      <c r="A42" s="190" t="s">
        <v>71</v>
      </c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2"/>
      <c r="AA42" s="189" t="s">
        <v>72</v>
      </c>
      <c r="AB42" s="49"/>
      <c r="AC42" s="49"/>
      <c r="AD42" s="49"/>
      <c r="AE42" s="50"/>
      <c r="AF42" s="76" t="s">
        <v>44</v>
      </c>
      <c r="AG42" s="125"/>
      <c r="AH42" s="125"/>
      <c r="AI42" s="125"/>
      <c r="AJ42" s="125"/>
      <c r="AK42" s="125"/>
      <c r="AL42" s="125"/>
      <c r="AM42" s="125"/>
      <c r="AN42" s="125"/>
      <c r="AO42" s="125"/>
      <c r="AP42" s="100" t="s">
        <v>49</v>
      </c>
      <c r="AQ42" s="120"/>
      <c r="AR42" s="120"/>
      <c r="AS42" s="120"/>
      <c r="AT42" s="120"/>
      <c r="AU42" s="120"/>
      <c r="AV42" s="120"/>
      <c r="AW42" s="120"/>
      <c r="AX42" s="120"/>
      <c r="AY42" s="120"/>
      <c r="AZ42" s="100" t="s">
        <v>164</v>
      </c>
      <c r="BA42" s="120"/>
      <c r="BB42" s="120"/>
      <c r="BC42" s="120"/>
      <c r="BD42" s="120"/>
      <c r="BE42" s="120"/>
      <c r="BF42" s="120"/>
      <c r="BG42" s="120"/>
      <c r="BH42" s="120"/>
      <c r="BI42" s="258" t="s">
        <v>180</v>
      </c>
      <c r="BJ42" s="332"/>
      <c r="BK42" s="332"/>
      <c r="BL42" s="332"/>
      <c r="BM42" s="332"/>
      <c r="BN42" s="332"/>
      <c r="BO42" s="332"/>
      <c r="BP42" s="332"/>
      <c r="BQ42" s="332"/>
      <c r="BR42" s="333"/>
      <c r="BS42" s="62" t="s">
        <v>181</v>
      </c>
      <c r="BT42" s="63"/>
      <c r="BU42" s="63"/>
      <c r="BV42" s="63"/>
      <c r="BW42" s="63"/>
      <c r="BX42" s="63"/>
      <c r="BY42" s="63"/>
      <c r="BZ42" s="63"/>
      <c r="CA42" s="63"/>
      <c r="CB42" s="64"/>
      <c r="CC42" s="62" t="s">
        <v>182</v>
      </c>
      <c r="CD42" s="71"/>
      <c r="CE42" s="71"/>
      <c r="CF42" s="71"/>
      <c r="CG42" s="71"/>
      <c r="CH42" s="71"/>
      <c r="CI42" s="71"/>
      <c r="CJ42" s="71"/>
      <c r="CK42" s="72"/>
      <c r="CL42" s="98" t="s">
        <v>172</v>
      </c>
      <c r="CM42" s="77" t="s">
        <v>117</v>
      </c>
      <c r="CN42" s="77" t="s">
        <v>173</v>
      </c>
      <c r="CO42" s="48" t="s">
        <v>46</v>
      </c>
      <c r="CP42" s="49"/>
      <c r="CQ42" s="49"/>
      <c r="CR42" s="49"/>
      <c r="CS42" s="49"/>
      <c r="CT42" s="49"/>
      <c r="CU42" s="49"/>
      <c r="CV42" s="49"/>
      <c r="CW42" s="50"/>
      <c r="CX42" s="48" t="s">
        <v>66</v>
      </c>
      <c r="CY42" s="49"/>
      <c r="CZ42" s="49"/>
      <c r="DA42" s="49"/>
      <c r="DB42" s="49"/>
      <c r="DC42" s="49"/>
      <c r="DD42" s="49"/>
      <c r="DE42" s="49"/>
      <c r="DF42" s="50"/>
      <c r="DG42" s="54">
        <v>132.19999999999999</v>
      </c>
      <c r="DH42" s="55"/>
      <c r="DI42" s="55"/>
      <c r="DJ42" s="55"/>
      <c r="DK42" s="55"/>
      <c r="DL42" s="55"/>
      <c r="DM42" s="55"/>
      <c r="DN42" s="55"/>
      <c r="DO42" s="55"/>
      <c r="DP42" s="56"/>
      <c r="DQ42" s="57">
        <v>132.19999999999999</v>
      </c>
      <c r="DR42" s="58"/>
      <c r="DS42" s="58"/>
      <c r="DT42" s="58"/>
      <c r="DU42" s="58"/>
      <c r="DV42" s="58"/>
      <c r="DW42" s="58"/>
      <c r="DX42" s="58"/>
      <c r="DY42" s="58"/>
      <c r="DZ42" s="59"/>
      <c r="EA42" s="57">
        <v>0</v>
      </c>
      <c r="EB42" s="58"/>
      <c r="EC42" s="58"/>
      <c r="ED42" s="58"/>
      <c r="EE42" s="58"/>
      <c r="EF42" s="58"/>
      <c r="EG42" s="58"/>
      <c r="EH42" s="58"/>
      <c r="EI42" s="58"/>
      <c r="EJ42" s="59"/>
      <c r="EK42" s="57">
        <v>473</v>
      </c>
      <c r="EL42" s="58"/>
      <c r="EM42" s="58"/>
      <c r="EN42" s="58"/>
      <c r="EO42" s="58"/>
      <c r="EP42" s="58"/>
      <c r="EQ42" s="58"/>
      <c r="ER42" s="58"/>
      <c r="ES42" s="58"/>
      <c r="ET42" s="59"/>
      <c r="EU42" s="57">
        <v>488</v>
      </c>
      <c r="EV42" s="58"/>
      <c r="EW42" s="58"/>
      <c r="EX42" s="58"/>
      <c r="EY42" s="58"/>
      <c r="EZ42" s="58"/>
      <c r="FA42" s="58"/>
      <c r="FB42" s="58"/>
      <c r="FC42" s="58"/>
      <c r="FD42" s="59"/>
      <c r="FE42" s="57">
        <v>488</v>
      </c>
      <c r="FF42" s="58"/>
      <c r="FG42" s="58"/>
      <c r="FH42" s="58"/>
      <c r="FI42" s="58"/>
      <c r="FJ42" s="58"/>
      <c r="FK42" s="58"/>
      <c r="FL42" s="58"/>
      <c r="FM42" s="58"/>
      <c r="FN42" s="60"/>
    </row>
    <row r="43" spans="1:170" s="14" customFormat="1" ht="91.5" customHeight="1">
      <c r="A43" s="238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239"/>
      <c r="AA43" s="229"/>
      <c r="AB43" s="52"/>
      <c r="AC43" s="52"/>
      <c r="AD43" s="52"/>
      <c r="AE43" s="53"/>
      <c r="AF43" s="76" t="s">
        <v>176</v>
      </c>
      <c r="AG43" s="125"/>
      <c r="AH43" s="125"/>
      <c r="AI43" s="125"/>
      <c r="AJ43" s="125"/>
      <c r="AK43" s="125"/>
      <c r="AL43" s="125"/>
      <c r="AM43" s="125"/>
      <c r="AN43" s="125"/>
      <c r="AO43" s="125"/>
      <c r="AP43" s="100" t="s">
        <v>177</v>
      </c>
      <c r="AQ43" s="120"/>
      <c r="AR43" s="120"/>
      <c r="AS43" s="120"/>
      <c r="AT43" s="120"/>
      <c r="AU43" s="120"/>
      <c r="AV43" s="120"/>
      <c r="AW43" s="120"/>
      <c r="AX43" s="120"/>
      <c r="AY43" s="120"/>
      <c r="AZ43" s="100" t="s">
        <v>178</v>
      </c>
      <c r="BA43" s="120"/>
      <c r="BB43" s="120"/>
      <c r="BC43" s="120"/>
      <c r="BD43" s="120"/>
      <c r="BE43" s="120"/>
      <c r="BF43" s="120"/>
      <c r="BG43" s="120"/>
      <c r="BH43" s="120"/>
      <c r="BI43" s="334"/>
      <c r="BJ43" s="335"/>
      <c r="BK43" s="335"/>
      <c r="BL43" s="335"/>
      <c r="BM43" s="335"/>
      <c r="BN43" s="335"/>
      <c r="BO43" s="335"/>
      <c r="BP43" s="335"/>
      <c r="BQ43" s="335"/>
      <c r="BR43" s="336"/>
      <c r="BS43" s="51"/>
      <c r="BT43" s="52"/>
      <c r="BU43" s="52"/>
      <c r="BV43" s="52"/>
      <c r="BW43" s="52"/>
      <c r="BX43" s="52"/>
      <c r="BY43" s="52"/>
      <c r="BZ43" s="52"/>
      <c r="CA43" s="52"/>
      <c r="CB43" s="53"/>
      <c r="CC43" s="73"/>
      <c r="CD43" s="74"/>
      <c r="CE43" s="74"/>
      <c r="CF43" s="74"/>
      <c r="CG43" s="74"/>
      <c r="CH43" s="74"/>
      <c r="CI43" s="74"/>
      <c r="CJ43" s="74"/>
      <c r="CK43" s="75"/>
      <c r="CL43" s="331"/>
      <c r="CM43" s="77"/>
      <c r="CN43" s="77"/>
      <c r="CO43" s="51"/>
      <c r="CP43" s="52"/>
      <c r="CQ43" s="52"/>
      <c r="CR43" s="52"/>
      <c r="CS43" s="52"/>
      <c r="CT43" s="52"/>
      <c r="CU43" s="52"/>
      <c r="CV43" s="52"/>
      <c r="CW43" s="53"/>
      <c r="CX43" s="51"/>
      <c r="CY43" s="52"/>
      <c r="CZ43" s="52"/>
      <c r="DA43" s="52"/>
      <c r="DB43" s="52"/>
      <c r="DC43" s="52"/>
      <c r="DD43" s="52"/>
      <c r="DE43" s="52"/>
      <c r="DF43" s="53"/>
      <c r="DG43" s="51"/>
      <c r="DH43" s="52"/>
      <c r="DI43" s="52"/>
      <c r="DJ43" s="52"/>
      <c r="DK43" s="52"/>
      <c r="DL43" s="52"/>
      <c r="DM43" s="52"/>
      <c r="DN43" s="52"/>
      <c r="DO43" s="52"/>
      <c r="DP43" s="53"/>
      <c r="DQ43" s="51"/>
      <c r="DR43" s="52"/>
      <c r="DS43" s="52"/>
      <c r="DT43" s="52"/>
      <c r="DU43" s="52"/>
      <c r="DV43" s="52"/>
      <c r="DW43" s="52"/>
      <c r="DX43" s="52"/>
      <c r="DY43" s="52"/>
      <c r="DZ43" s="53"/>
      <c r="EA43" s="51"/>
      <c r="EB43" s="52"/>
      <c r="EC43" s="52"/>
      <c r="ED43" s="52"/>
      <c r="EE43" s="52"/>
      <c r="EF43" s="52"/>
      <c r="EG43" s="52"/>
      <c r="EH43" s="52"/>
      <c r="EI43" s="52"/>
      <c r="EJ43" s="53"/>
      <c r="EK43" s="51"/>
      <c r="EL43" s="52"/>
      <c r="EM43" s="52"/>
      <c r="EN43" s="52"/>
      <c r="EO43" s="52"/>
      <c r="EP43" s="52"/>
      <c r="EQ43" s="52"/>
      <c r="ER43" s="52"/>
      <c r="ES43" s="52"/>
      <c r="ET43" s="53"/>
      <c r="EU43" s="51"/>
      <c r="EV43" s="52"/>
      <c r="EW43" s="52"/>
      <c r="EX43" s="52"/>
      <c r="EY43" s="52"/>
      <c r="EZ43" s="52"/>
      <c r="FA43" s="52"/>
      <c r="FB43" s="52"/>
      <c r="FC43" s="52"/>
      <c r="FD43" s="53"/>
      <c r="FE43" s="51"/>
      <c r="FF43" s="52"/>
      <c r="FG43" s="52"/>
      <c r="FH43" s="52"/>
      <c r="FI43" s="52"/>
      <c r="FJ43" s="52"/>
      <c r="FK43" s="52"/>
      <c r="FL43" s="52"/>
      <c r="FM43" s="52"/>
      <c r="FN43" s="61"/>
    </row>
    <row r="44" spans="1:170" s="12" customFormat="1" ht="111.75" customHeight="1">
      <c r="A44" s="197" t="s">
        <v>73</v>
      </c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02" t="s">
        <v>74</v>
      </c>
      <c r="AB44" s="152"/>
      <c r="AC44" s="152"/>
      <c r="AD44" s="152"/>
      <c r="AE44" s="152"/>
      <c r="AF44" s="76" t="s">
        <v>44</v>
      </c>
      <c r="AG44" s="343"/>
      <c r="AH44" s="343"/>
      <c r="AI44" s="343"/>
      <c r="AJ44" s="343"/>
      <c r="AK44" s="343"/>
      <c r="AL44" s="343"/>
      <c r="AM44" s="343"/>
      <c r="AN44" s="343"/>
      <c r="AO44" s="343"/>
      <c r="AP44" s="100" t="s">
        <v>49</v>
      </c>
      <c r="AQ44" s="152"/>
      <c r="AR44" s="152"/>
      <c r="AS44" s="152"/>
      <c r="AT44" s="152"/>
      <c r="AU44" s="152"/>
      <c r="AV44" s="152"/>
      <c r="AW44" s="152"/>
      <c r="AX44" s="152"/>
      <c r="AY44" s="152"/>
      <c r="AZ44" s="100" t="s">
        <v>164</v>
      </c>
      <c r="BA44" s="152"/>
      <c r="BB44" s="152"/>
      <c r="BC44" s="152"/>
      <c r="BD44" s="152"/>
      <c r="BE44" s="152"/>
      <c r="BF44" s="152"/>
      <c r="BG44" s="152"/>
      <c r="BH44" s="152"/>
      <c r="BI44" s="207"/>
      <c r="BJ44" s="125"/>
      <c r="BK44" s="125"/>
      <c r="BL44" s="125"/>
      <c r="BM44" s="125"/>
      <c r="BN44" s="125"/>
      <c r="BO44" s="47"/>
      <c r="BP44" s="47"/>
      <c r="BQ44" s="47"/>
      <c r="BR44" s="47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208"/>
      <c r="CD44" s="120"/>
      <c r="CE44" s="120"/>
      <c r="CF44" s="120"/>
      <c r="CG44" s="120"/>
      <c r="CH44" s="120"/>
      <c r="CI44" s="120"/>
      <c r="CJ44" s="120"/>
      <c r="CK44" s="120"/>
      <c r="CL44" s="45" t="s">
        <v>175</v>
      </c>
      <c r="CM44" s="46" t="s">
        <v>118</v>
      </c>
      <c r="CN44" s="46" t="s">
        <v>184</v>
      </c>
      <c r="CO44" s="102" t="s">
        <v>45</v>
      </c>
      <c r="CP44" s="120"/>
      <c r="CQ44" s="120"/>
      <c r="CR44" s="120"/>
      <c r="CS44" s="120"/>
      <c r="CT44" s="120"/>
      <c r="CU44" s="120"/>
      <c r="CV44" s="120"/>
      <c r="CW44" s="120"/>
      <c r="CX44" s="102" t="s">
        <v>57</v>
      </c>
      <c r="CY44" s="120"/>
      <c r="CZ44" s="120"/>
      <c r="DA44" s="120"/>
      <c r="DB44" s="120"/>
      <c r="DC44" s="120"/>
      <c r="DD44" s="120"/>
      <c r="DE44" s="120"/>
      <c r="DF44" s="120"/>
      <c r="DG44" s="156">
        <v>0</v>
      </c>
      <c r="DH44" s="120"/>
      <c r="DI44" s="120"/>
      <c r="DJ44" s="120"/>
      <c r="DK44" s="120"/>
      <c r="DL44" s="120"/>
      <c r="DM44" s="120"/>
      <c r="DN44" s="120"/>
      <c r="DO44" s="120"/>
      <c r="DP44" s="120"/>
      <c r="DQ44" s="119">
        <v>0</v>
      </c>
      <c r="DR44" s="120"/>
      <c r="DS44" s="120"/>
      <c r="DT44" s="120"/>
      <c r="DU44" s="120"/>
      <c r="DV44" s="120"/>
      <c r="DW44" s="120"/>
      <c r="DX44" s="120"/>
      <c r="DY44" s="120"/>
      <c r="DZ44" s="120"/>
      <c r="EA44" s="119">
        <v>500</v>
      </c>
      <c r="EB44" s="120"/>
      <c r="EC44" s="120"/>
      <c r="ED44" s="120"/>
      <c r="EE44" s="120"/>
      <c r="EF44" s="120"/>
      <c r="EG44" s="120"/>
      <c r="EH44" s="120"/>
      <c r="EI44" s="120"/>
      <c r="EJ44" s="120"/>
      <c r="EK44" s="119">
        <v>500</v>
      </c>
      <c r="EL44" s="120"/>
      <c r="EM44" s="120"/>
      <c r="EN44" s="120"/>
      <c r="EO44" s="120"/>
      <c r="EP44" s="120"/>
      <c r="EQ44" s="120"/>
      <c r="ER44" s="120"/>
      <c r="ES44" s="120"/>
      <c r="ET44" s="120"/>
      <c r="EU44" s="119">
        <v>500</v>
      </c>
      <c r="EV44" s="120"/>
      <c r="EW44" s="120"/>
      <c r="EX44" s="120"/>
      <c r="EY44" s="120"/>
      <c r="EZ44" s="120"/>
      <c r="FA44" s="120"/>
      <c r="FB44" s="120"/>
      <c r="FC44" s="120"/>
      <c r="FD44" s="120"/>
      <c r="FE44" s="119">
        <v>500</v>
      </c>
      <c r="FF44" s="120"/>
      <c r="FG44" s="120"/>
      <c r="FH44" s="120"/>
      <c r="FI44" s="120"/>
      <c r="FJ44" s="120"/>
      <c r="FK44" s="120"/>
      <c r="FL44" s="120"/>
      <c r="FM44" s="120"/>
      <c r="FN44" s="120"/>
    </row>
    <row r="45" spans="1:170" s="5" customFormat="1" ht="118.5" customHeight="1">
      <c r="A45" s="152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76" t="s">
        <v>176</v>
      </c>
      <c r="AG45" s="125"/>
      <c r="AH45" s="125"/>
      <c r="AI45" s="125"/>
      <c r="AJ45" s="125"/>
      <c r="AK45" s="125"/>
      <c r="AL45" s="125"/>
      <c r="AM45" s="125"/>
      <c r="AN45" s="125"/>
      <c r="AO45" s="125"/>
      <c r="AP45" s="100" t="s">
        <v>177</v>
      </c>
      <c r="AQ45" s="120"/>
      <c r="AR45" s="120"/>
      <c r="AS45" s="120"/>
      <c r="AT45" s="120"/>
      <c r="AU45" s="120"/>
      <c r="AV45" s="120"/>
      <c r="AW45" s="120"/>
      <c r="AX45" s="120"/>
      <c r="AY45" s="120"/>
      <c r="AZ45" s="100" t="s">
        <v>178</v>
      </c>
      <c r="BA45" s="120"/>
      <c r="BB45" s="120"/>
      <c r="BC45" s="120"/>
      <c r="BD45" s="120"/>
      <c r="BE45" s="120"/>
      <c r="BF45" s="120"/>
      <c r="BG45" s="120"/>
      <c r="BH45" s="120"/>
      <c r="BI45" s="76"/>
      <c r="BJ45" s="207"/>
      <c r="BK45" s="207"/>
      <c r="BL45" s="207"/>
      <c r="BM45" s="207"/>
      <c r="BN45" s="207"/>
      <c r="BO45" s="207"/>
      <c r="BP45" s="207"/>
      <c r="BQ45" s="207"/>
      <c r="BR45" s="207"/>
      <c r="BS45" s="100"/>
      <c r="BT45" s="208"/>
      <c r="BU45" s="208"/>
      <c r="BV45" s="208"/>
      <c r="BW45" s="208"/>
      <c r="BX45" s="208"/>
      <c r="BY45" s="208"/>
      <c r="BZ45" s="208"/>
      <c r="CA45" s="208"/>
      <c r="CB45" s="208"/>
      <c r="CC45" s="100"/>
      <c r="CD45" s="208"/>
      <c r="CE45" s="208"/>
      <c r="CF45" s="208"/>
      <c r="CG45" s="208"/>
      <c r="CH45" s="208"/>
      <c r="CI45" s="208"/>
      <c r="CJ45" s="208"/>
      <c r="CK45" s="208"/>
      <c r="CL45" s="45" t="s">
        <v>183</v>
      </c>
      <c r="CM45" s="46" t="s">
        <v>98</v>
      </c>
      <c r="CN45" s="46" t="s">
        <v>185</v>
      </c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0"/>
      <c r="DV45" s="120"/>
      <c r="DW45" s="120"/>
      <c r="DX45" s="120"/>
      <c r="DY45" s="120"/>
      <c r="DZ45" s="120"/>
      <c r="EA45" s="120"/>
      <c r="EB45" s="120"/>
      <c r="EC45" s="120"/>
      <c r="ED45" s="120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  <c r="FE45" s="120"/>
      <c r="FF45" s="120"/>
      <c r="FG45" s="120"/>
      <c r="FH45" s="120"/>
      <c r="FI45" s="120"/>
      <c r="FJ45" s="120"/>
      <c r="FK45" s="120"/>
      <c r="FL45" s="120"/>
      <c r="FM45" s="120"/>
      <c r="FN45" s="120"/>
    </row>
    <row r="46" spans="1:170" s="5" customFormat="1" ht="66" customHeight="1">
      <c r="A46" s="109" t="s">
        <v>211</v>
      </c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237"/>
      <c r="AA46" s="112" t="s">
        <v>36</v>
      </c>
      <c r="AB46" s="107"/>
      <c r="AC46" s="107"/>
      <c r="AD46" s="107"/>
      <c r="AE46" s="108"/>
      <c r="AF46" s="113" t="s">
        <v>20</v>
      </c>
      <c r="AG46" s="114"/>
      <c r="AH46" s="114"/>
      <c r="AI46" s="114"/>
      <c r="AJ46" s="114"/>
      <c r="AK46" s="114"/>
      <c r="AL46" s="114"/>
      <c r="AM46" s="114"/>
      <c r="AN46" s="114"/>
      <c r="AO46" s="115"/>
      <c r="AP46" s="106" t="s">
        <v>20</v>
      </c>
      <c r="AQ46" s="107"/>
      <c r="AR46" s="107"/>
      <c r="AS46" s="107"/>
      <c r="AT46" s="107"/>
      <c r="AU46" s="107"/>
      <c r="AV46" s="107"/>
      <c r="AW46" s="107"/>
      <c r="AX46" s="107"/>
      <c r="AY46" s="108"/>
      <c r="AZ46" s="106" t="s">
        <v>20</v>
      </c>
      <c r="BA46" s="107"/>
      <c r="BB46" s="107"/>
      <c r="BC46" s="107"/>
      <c r="BD46" s="107"/>
      <c r="BE46" s="107"/>
      <c r="BF46" s="107"/>
      <c r="BG46" s="107"/>
      <c r="BH46" s="108"/>
      <c r="BI46" s="113" t="s">
        <v>20</v>
      </c>
      <c r="BJ46" s="114"/>
      <c r="BK46" s="114"/>
      <c r="BL46" s="114"/>
      <c r="BM46" s="114"/>
      <c r="BN46" s="114"/>
      <c r="BO46" s="114"/>
      <c r="BP46" s="114"/>
      <c r="BQ46" s="114"/>
      <c r="BR46" s="115"/>
      <c r="BS46" s="106" t="s">
        <v>20</v>
      </c>
      <c r="BT46" s="107"/>
      <c r="BU46" s="107"/>
      <c r="BV46" s="107"/>
      <c r="BW46" s="107"/>
      <c r="BX46" s="107"/>
      <c r="BY46" s="107"/>
      <c r="BZ46" s="107"/>
      <c r="CA46" s="107"/>
      <c r="CB46" s="108"/>
      <c r="CC46" s="106" t="s">
        <v>20</v>
      </c>
      <c r="CD46" s="107"/>
      <c r="CE46" s="107"/>
      <c r="CF46" s="107"/>
      <c r="CG46" s="107"/>
      <c r="CH46" s="107"/>
      <c r="CI46" s="107"/>
      <c r="CJ46" s="107"/>
      <c r="CK46" s="108"/>
      <c r="CL46" s="19" t="s">
        <v>20</v>
      </c>
      <c r="CM46" s="19" t="s">
        <v>20</v>
      </c>
      <c r="CN46" s="19" t="s">
        <v>20</v>
      </c>
      <c r="CO46" s="106" t="s">
        <v>20</v>
      </c>
      <c r="CP46" s="107"/>
      <c r="CQ46" s="107"/>
      <c r="CR46" s="107"/>
      <c r="CS46" s="107"/>
      <c r="CT46" s="107"/>
      <c r="CU46" s="107"/>
      <c r="CV46" s="107"/>
      <c r="CW46" s="108"/>
      <c r="CX46" s="106" t="s">
        <v>20</v>
      </c>
      <c r="CY46" s="107"/>
      <c r="CZ46" s="107"/>
      <c r="DA46" s="107"/>
      <c r="DB46" s="107"/>
      <c r="DC46" s="107"/>
      <c r="DD46" s="107"/>
      <c r="DE46" s="107"/>
      <c r="DF46" s="108"/>
      <c r="DG46" s="103">
        <f>DG47+DG49+DG50+DG51+DG52+DG53+DG54+DG55</f>
        <v>66145.7</v>
      </c>
      <c r="DH46" s="104"/>
      <c r="DI46" s="104"/>
      <c r="DJ46" s="104"/>
      <c r="DK46" s="104"/>
      <c r="DL46" s="104"/>
      <c r="DM46" s="104"/>
      <c r="DN46" s="104"/>
      <c r="DO46" s="104"/>
      <c r="DP46" s="105"/>
      <c r="DQ46" s="116">
        <f>DQ47+DQ49+DQ50+DQ51+DQ52+DQ53+DQ54+DQ55</f>
        <v>66145.7</v>
      </c>
      <c r="DR46" s="117"/>
      <c r="DS46" s="117"/>
      <c r="DT46" s="117"/>
      <c r="DU46" s="117"/>
      <c r="DV46" s="117"/>
      <c r="DW46" s="117"/>
      <c r="DX46" s="117"/>
      <c r="DY46" s="117"/>
      <c r="DZ46" s="155"/>
      <c r="EA46" s="116">
        <f>EA47+EA49+EA50+EA51+EA52+EA53+EA54+EA55+EA56</f>
        <v>70301.066000000006</v>
      </c>
      <c r="EB46" s="117"/>
      <c r="EC46" s="117"/>
      <c r="ED46" s="117"/>
      <c r="EE46" s="117"/>
      <c r="EF46" s="117"/>
      <c r="EG46" s="117"/>
      <c r="EH46" s="117"/>
      <c r="EI46" s="117"/>
      <c r="EJ46" s="155"/>
      <c r="EK46" s="116">
        <f t="shared" ref="EK46" si="5">EK47+EK49+EK50+EK51+EK52+EK53+EK54+EK55</f>
        <v>54857</v>
      </c>
      <c r="EL46" s="117"/>
      <c r="EM46" s="117"/>
      <c r="EN46" s="117"/>
      <c r="EO46" s="117"/>
      <c r="EP46" s="117"/>
      <c r="EQ46" s="117"/>
      <c r="ER46" s="117"/>
      <c r="ES46" s="117"/>
      <c r="ET46" s="155"/>
      <c r="EU46" s="116">
        <f t="shared" ref="EU46" si="6">EU47+EU49+EU50+EU51+EU52+EU53+EU54+EU55</f>
        <v>55206</v>
      </c>
      <c r="EV46" s="117"/>
      <c r="EW46" s="117"/>
      <c r="EX46" s="117"/>
      <c r="EY46" s="117"/>
      <c r="EZ46" s="117"/>
      <c r="FA46" s="117"/>
      <c r="FB46" s="117"/>
      <c r="FC46" s="117"/>
      <c r="FD46" s="155"/>
      <c r="FE46" s="116">
        <f t="shared" ref="FE46" si="7">FE47+FE49+FE50+FE51+FE52+FE53+FE54+FE55</f>
        <v>55206</v>
      </c>
      <c r="FF46" s="117"/>
      <c r="FG46" s="117"/>
      <c r="FH46" s="117"/>
      <c r="FI46" s="117"/>
      <c r="FJ46" s="117"/>
      <c r="FK46" s="117"/>
      <c r="FL46" s="117"/>
      <c r="FM46" s="117"/>
      <c r="FN46" s="155"/>
    </row>
    <row r="47" spans="1:170" s="5" customFormat="1" ht="15.75" customHeight="1">
      <c r="A47" s="197" t="s">
        <v>25</v>
      </c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232" t="s">
        <v>37</v>
      </c>
      <c r="AB47" s="233"/>
      <c r="AC47" s="233"/>
      <c r="AD47" s="233"/>
      <c r="AE47" s="233"/>
      <c r="AF47" s="76" t="s">
        <v>188</v>
      </c>
      <c r="AG47" s="76"/>
      <c r="AH47" s="76"/>
      <c r="AI47" s="76"/>
      <c r="AJ47" s="76"/>
      <c r="AK47" s="76"/>
      <c r="AL47" s="76"/>
      <c r="AM47" s="76"/>
      <c r="AN47" s="76"/>
      <c r="AO47" s="76"/>
      <c r="AP47" s="100" t="s">
        <v>189</v>
      </c>
      <c r="AQ47" s="100"/>
      <c r="AR47" s="100"/>
      <c r="AS47" s="100"/>
      <c r="AT47" s="100"/>
      <c r="AU47" s="100"/>
      <c r="AV47" s="100"/>
      <c r="AW47" s="100"/>
      <c r="AX47" s="100"/>
      <c r="AY47" s="100"/>
      <c r="AZ47" s="100" t="s">
        <v>192</v>
      </c>
      <c r="BA47" s="100"/>
      <c r="BB47" s="100"/>
      <c r="BC47" s="100"/>
      <c r="BD47" s="100"/>
      <c r="BE47" s="100"/>
      <c r="BF47" s="100"/>
      <c r="BG47" s="100"/>
      <c r="BH47" s="100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199"/>
      <c r="BT47" s="199"/>
      <c r="BU47" s="199"/>
      <c r="BV47" s="199"/>
      <c r="BW47" s="199"/>
      <c r="BX47" s="199"/>
      <c r="BY47" s="199"/>
      <c r="BZ47" s="199"/>
      <c r="CA47" s="199"/>
      <c r="CB47" s="199"/>
      <c r="CC47" s="199"/>
      <c r="CD47" s="199"/>
      <c r="CE47" s="199"/>
      <c r="CF47" s="199"/>
      <c r="CG47" s="199"/>
      <c r="CH47" s="199"/>
      <c r="CI47" s="199"/>
      <c r="CJ47" s="199"/>
      <c r="CK47" s="199"/>
      <c r="CL47" s="44"/>
      <c r="CM47" s="44"/>
      <c r="CN47" s="44"/>
      <c r="CO47" s="102" t="s">
        <v>45</v>
      </c>
      <c r="CP47" s="102"/>
      <c r="CQ47" s="102"/>
      <c r="CR47" s="102"/>
      <c r="CS47" s="102"/>
      <c r="CT47" s="102"/>
      <c r="CU47" s="102"/>
      <c r="CV47" s="102"/>
      <c r="CW47" s="102"/>
      <c r="CX47" s="102" t="s">
        <v>46</v>
      </c>
      <c r="CY47" s="102"/>
      <c r="CZ47" s="102"/>
      <c r="DA47" s="102"/>
      <c r="DB47" s="102"/>
      <c r="DC47" s="102"/>
      <c r="DD47" s="102"/>
      <c r="DE47" s="102"/>
      <c r="DF47" s="102"/>
      <c r="DG47" s="156">
        <v>4224.6000000000004</v>
      </c>
      <c r="DH47" s="156"/>
      <c r="DI47" s="156"/>
      <c r="DJ47" s="156"/>
      <c r="DK47" s="156"/>
      <c r="DL47" s="156"/>
      <c r="DM47" s="156"/>
      <c r="DN47" s="156"/>
      <c r="DO47" s="156"/>
      <c r="DP47" s="156"/>
      <c r="DQ47" s="119">
        <v>4224.6000000000004</v>
      </c>
      <c r="DR47" s="119"/>
      <c r="DS47" s="119"/>
      <c r="DT47" s="119"/>
      <c r="DU47" s="119"/>
      <c r="DV47" s="119"/>
      <c r="DW47" s="119"/>
      <c r="DX47" s="119"/>
      <c r="DY47" s="119"/>
      <c r="DZ47" s="119"/>
      <c r="EA47" s="119">
        <v>4848</v>
      </c>
      <c r="EB47" s="119"/>
      <c r="EC47" s="119"/>
      <c r="ED47" s="119"/>
      <c r="EE47" s="119"/>
      <c r="EF47" s="119"/>
      <c r="EG47" s="119"/>
      <c r="EH47" s="119"/>
      <c r="EI47" s="119"/>
      <c r="EJ47" s="119"/>
      <c r="EK47" s="119">
        <v>4950</v>
      </c>
      <c r="EL47" s="119"/>
      <c r="EM47" s="119"/>
      <c r="EN47" s="119"/>
      <c r="EO47" s="119"/>
      <c r="EP47" s="119"/>
      <c r="EQ47" s="119"/>
      <c r="ER47" s="119"/>
      <c r="ES47" s="119"/>
      <c r="ET47" s="119"/>
      <c r="EU47" s="119">
        <v>5020</v>
      </c>
      <c r="EV47" s="119"/>
      <c r="EW47" s="119"/>
      <c r="EX47" s="119"/>
      <c r="EY47" s="119"/>
      <c r="EZ47" s="119"/>
      <c r="FA47" s="119"/>
      <c r="FB47" s="119"/>
      <c r="FC47" s="119"/>
      <c r="FD47" s="119"/>
      <c r="FE47" s="119">
        <v>5020</v>
      </c>
      <c r="FF47" s="119"/>
      <c r="FG47" s="119"/>
      <c r="FH47" s="119"/>
      <c r="FI47" s="119"/>
      <c r="FJ47" s="119"/>
      <c r="FK47" s="119"/>
      <c r="FL47" s="119"/>
      <c r="FM47" s="119"/>
      <c r="FN47" s="119"/>
    </row>
    <row r="48" spans="1:170" s="16" customFormat="1" ht="108.75" customHeight="1">
      <c r="A48" s="197" t="s">
        <v>95</v>
      </c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233"/>
      <c r="AB48" s="233"/>
      <c r="AC48" s="233"/>
      <c r="AD48" s="233"/>
      <c r="AE48" s="233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76" t="s">
        <v>186</v>
      </c>
      <c r="BJ48" s="207"/>
      <c r="BK48" s="207"/>
      <c r="BL48" s="207"/>
      <c r="BM48" s="207"/>
      <c r="BN48" s="207"/>
      <c r="BO48" s="207"/>
      <c r="BP48" s="207"/>
      <c r="BQ48" s="207"/>
      <c r="BR48" s="207"/>
      <c r="BS48" s="100" t="s">
        <v>98</v>
      </c>
      <c r="BT48" s="208"/>
      <c r="BU48" s="208"/>
      <c r="BV48" s="208"/>
      <c r="BW48" s="208"/>
      <c r="BX48" s="208"/>
      <c r="BY48" s="208"/>
      <c r="BZ48" s="208"/>
      <c r="CA48" s="208"/>
      <c r="CB48" s="208"/>
      <c r="CC48" s="100" t="s">
        <v>187</v>
      </c>
      <c r="CD48" s="208"/>
      <c r="CE48" s="208"/>
      <c r="CF48" s="208"/>
      <c r="CG48" s="208"/>
      <c r="CH48" s="208"/>
      <c r="CI48" s="208"/>
      <c r="CJ48" s="208"/>
      <c r="CK48" s="208"/>
      <c r="CL48" s="39" t="s">
        <v>175</v>
      </c>
      <c r="CM48" s="39" t="s">
        <v>246</v>
      </c>
      <c r="CN48" s="36" t="s">
        <v>106</v>
      </c>
      <c r="CO48" s="102"/>
      <c r="CP48" s="102"/>
      <c r="CQ48" s="102"/>
      <c r="CR48" s="102"/>
      <c r="CS48" s="102"/>
      <c r="CT48" s="102"/>
      <c r="CU48" s="102"/>
      <c r="CV48" s="102"/>
      <c r="CW48" s="102"/>
      <c r="CX48" s="102"/>
      <c r="CY48" s="102"/>
      <c r="CZ48" s="102"/>
      <c r="DA48" s="102"/>
      <c r="DB48" s="102"/>
      <c r="DC48" s="102"/>
      <c r="DD48" s="102"/>
      <c r="DE48" s="102"/>
      <c r="DF48" s="102"/>
      <c r="DG48" s="156"/>
      <c r="DH48" s="156"/>
      <c r="DI48" s="156"/>
      <c r="DJ48" s="156"/>
      <c r="DK48" s="156"/>
      <c r="DL48" s="156"/>
      <c r="DM48" s="156"/>
      <c r="DN48" s="156"/>
      <c r="DO48" s="156"/>
      <c r="DP48" s="156"/>
      <c r="DQ48" s="119"/>
      <c r="DR48" s="119"/>
      <c r="DS48" s="119"/>
      <c r="DT48" s="119"/>
      <c r="DU48" s="119"/>
      <c r="DV48" s="119"/>
      <c r="DW48" s="119"/>
      <c r="DX48" s="119"/>
      <c r="DY48" s="119"/>
      <c r="DZ48" s="119"/>
      <c r="EA48" s="119"/>
      <c r="EB48" s="119"/>
      <c r="EC48" s="119"/>
      <c r="ED48" s="119"/>
      <c r="EE48" s="119"/>
      <c r="EF48" s="119"/>
      <c r="EG48" s="119"/>
      <c r="EH48" s="119"/>
      <c r="EI48" s="119"/>
      <c r="EJ48" s="119"/>
      <c r="EK48" s="119"/>
      <c r="EL48" s="119"/>
      <c r="EM48" s="119"/>
      <c r="EN48" s="119"/>
      <c r="EO48" s="119"/>
      <c r="EP48" s="119"/>
      <c r="EQ48" s="119"/>
      <c r="ER48" s="119"/>
      <c r="ES48" s="119"/>
      <c r="ET48" s="119"/>
      <c r="EU48" s="119"/>
      <c r="EV48" s="119"/>
      <c r="EW48" s="119"/>
      <c r="EX48" s="119"/>
      <c r="EY48" s="119"/>
      <c r="EZ48" s="119"/>
      <c r="FA48" s="119"/>
      <c r="FB48" s="119"/>
      <c r="FC48" s="119"/>
      <c r="FD48" s="119"/>
      <c r="FE48" s="119"/>
      <c r="FF48" s="119"/>
      <c r="FG48" s="119"/>
      <c r="FH48" s="119"/>
      <c r="FI48" s="119"/>
      <c r="FJ48" s="119"/>
      <c r="FK48" s="119"/>
      <c r="FL48" s="119"/>
      <c r="FM48" s="119"/>
      <c r="FN48" s="119"/>
    </row>
    <row r="49" spans="1:170" s="14" customFormat="1" ht="150.75" customHeight="1">
      <c r="A49" s="197"/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233"/>
      <c r="AB49" s="233"/>
      <c r="AC49" s="233"/>
      <c r="AD49" s="233"/>
      <c r="AE49" s="233"/>
      <c r="AF49" s="76" t="s">
        <v>190</v>
      </c>
      <c r="AG49" s="125"/>
      <c r="AH49" s="125"/>
      <c r="AI49" s="125"/>
      <c r="AJ49" s="125"/>
      <c r="AK49" s="125"/>
      <c r="AL49" s="125"/>
      <c r="AM49" s="125"/>
      <c r="AN49" s="125"/>
      <c r="AO49" s="125"/>
      <c r="AP49" s="100" t="s">
        <v>98</v>
      </c>
      <c r="AQ49" s="120"/>
      <c r="AR49" s="120"/>
      <c r="AS49" s="120"/>
      <c r="AT49" s="120"/>
      <c r="AU49" s="120"/>
      <c r="AV49" s="120"/>
      <c r="AW49" s="120"/>
      <c r="AX49" s="120"/>
      <c r="AY49" s="120"/>
      <c r="AZ49" s="100" t="s">
        <v>191</v>
      </c>
      <c r="BA49" s="120"/>
      <c r="BB49" s="120"/>
      <c r="BC49" s="120"/>
      <c r="BD49" s="120"/>
      <c r="BE49" s="120"/>
      <c r="BF49" s="120"/>
      <c r="BG49" s="120"/>
      <c r="BH49" s="120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0"/>
      <c r="BT49" s="120"/>
      <c r="BU49" s="120"/>
      <c r="BV49" s="120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0"/>
      <c r="CH49" s="120"/>
      <c r="CI49" s="120"/>
      <c r="CJ49" s="120"/>
      <c r="CK49" s="120"/>
      <c r="CL49" s="39" t="s">
        <v>193</v>
      </c>
      <c r="CM49" s="36" t="s">
        <v>98</v>
      </c>
      <c r="CN49" s="31" t="s">
        <v>195</v>
      </c>
      <c r="CO49" s="102" t="s">
        <v>45</v>
      </c>
      <c r="CP49" s="102"/>
      <c r="CQ49" s="102"/>
      <c r="CR49" s="102"/>
      <c r="CS49" s="102"/>
      <c r="CT49" s="102"/>
      <c r="CU49" s="102"/>
      <c r="CV49" s="102"/>
      <c r="CW49" s="102"/>
      <c r="CX49" s="102" t="s">
        <v>70</v>
      </c>
      <c r="CY49" s="102"/>
      <c r="CZ49" s="102"/>
      <c r="DA49" s="102"/>
      <c r="DB49" s="102"/>
      <c r="DC49" s="102"/>
      <c r="DD49" s="102"/>
      <c r="DE49" s="102"/>
      <c r="DF49" s="102"/>
      <c r="DG49" s="156">
        <v>13431</v>
      </c>
      <c r="DH49" s="156"/>
      <c r="DI49" s="156"/>
      <c r="DJ49" s="156"/>
      <c r="DK49" s="156"/>
      <c r="DL49" s="156"/>
      <c r="DM49" s="156"/>
      <c r="DN49" s="156"/>
      <c r="DO49" s="156"/>
      <c r="DP49" s="156"/>
      <c r="DQ49" s="119">
        <v>13431</v>
      </c>
      <c r="DR49" s="119"/>
      <c r="DS49" s="119"/>
      <c r="DT49" s="119"/>
      <c r="DU49" s="119"/>
      <c r="DV49" s="119"/>
      <c r="DW49" s="119"/>
      <c r="DX49" s="119"/>
      <c r="DY49" s="119"/>
      <c r="DZ49" s="119"/>
      <c r="EA49" s="119">
        <v>15174.7</v>
      </c>
      <c r="EB49" s="119"/>
      <c r="EC49" s="119"/>
      <c r="ED49" s="119"/>
      <c r="EE49" s="119"/>
      <c r="EF49" s="119"/>
      <c r="EG49" s="119"/>
      <c r="EH49" s="119"/>
      <c r="EI49" s="119"/>
      <c r="EJ49" s="119"/>
      <c r="EK49" s="119">
        <v>13500</v>
      </c>
      <c r="EL49" s="119"/>
      <c r="EM49" s="119"/>
      <c r="EN49" s="119"/>
      <c r="EO49" s="119"/>
      <c r="EP49" s="119"/>
      <c r="EQ49" s="119"/>
      <c r="ER49" s="119"/>
      <c r="ES49" s="119"/>
      <c r="ET49" s="119"/>
      <c r="EU49" s="119">
        <v>13600</v>
      </c>
      <c r="EV49" s="119"/>
      <c r="EW49" s="119"/>
      <c r="EX49" s="119"/>
      <c r="EY49" s="119"/>
      <c r="EZ49" s="119"/>
      <c r="FA49" s="119"/>
      <c r="FB49" s="119"/>
      <c r="FC49" s="119"/>
      <c r="FD49" s="119"/>
      <c r="FE49" s="119">
        <v>13600</v>
      </c>
      <c r="FF49" s="119"/>
      <c r="FG49" s="119"/>
      <c r="FH49" s="119"/>
      <c r="FI49" s="119"/>
      <c r="FJ49" s="119"/>
      <c r="FK49" s="119"/>
      <c r="FL49" s="119"/>
      <c r="FM49" s="119"/>
      <c r="FN49" s="119"/>
    </row>
    <row r="50" spans="1:170" s="16" customFormat="1" ht="135.75" customHeight="1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233"/>
      <c r="AB50" s="233"/>
      <c r="AC50" s="233"/>
      <c r="AD50" s="233"/>
      <c r="AE50" s="233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5"/>
      <c r="BJ50" s="125"/>
      <c r="BK50" s="125"/>
      <c r="BL50" s="125"/>
      <c r="BM50" s="125"/>
      <c r="BN50" s="125"/>
      <c r="BO50" s="125"/>
      <c r="BP50" s="125"/>
      <c r="BQ50" s="125"/>
      <c r="BR50" s="125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39" t="s">
        <v>194</v>
      </c>
      <c r="CM50" s="36" t="s">
        <v>98</v>
      </c>
      <c r="CN50" s="31" t="s">
        <v>195</v>
      </c>
      <c r="CO50" s="102" t="s">
        <v>45</v>
      </c>
      <c r="CP50" s="102"/>
      <c r="CQ50" s="102"/>
      <c r="CR50" s="102"/>
      <c r="CS50" s="102"/>
      <c r="CT50" s="102"/>
      <c r="CU50" s="102"/>
      <c r="CV50" s="102"/>
      <c r="CW50" s="102"/>
      <c r="CX50" s="102" t="s">
        <v>76</v>
      </c>
      <c r="CY50" s="102"/>
      <c r="CZ50" s="102"/>
      <c r="DA50" s="102"/>
      <c r="DB50" s="102"/>
      <c r="DC50" s="102"/>
      <c r="DD50" s="102"/>
      <c r="DE50" s="102"/>
      <c r="DF50" s="102"/>
      <c r="DG50" s="156">
        <v>3751.8</v>
      </c>
      <c r="DH50" s="156"/>
      <c r="DI50" s="156"/>
      <c r="DJ50" s="156"/>
      <c r="DK50" s="156"/>
      <c r="DL50" s="156"/>
      <c r="DM50" s="156"/>
      <c r="DN50" s="156"/>
      <c r="DO50" s="156"/>
      <c r="DP50" s="156"/>
      <c r="DQ50" s="119">
        <v>3751.8</v>
      </c>
      <c r="DR50" s="119"/>
      <c r="DS50" s="119"/>
      <c r="DT50" s="119"/>
      <c r="DU50" s="119"/>
      <c r="DV50" s="119"/>
      <c r="DW50" s="119"/>
      <c r="DX50" s="119"/>
      <c r="DY50" s="119"/>
      <c r="DZ50" s="119"/>
      <c r="EA50" s="156">
        <v>3007.8960000000002</v>
      </c>
      <c r="EB50" s="156"/>
      <c r="EC50" s="156"/>
      <c r="ED50" s="156"/>
      <c r="EE50" s="156"/>
      <c r="EF50" s="156"/>
      <c r="EG50" s="156"/>
      <c r="EH50" s="156"/>
      <c r="EI50" s="156"/>
      <c r="EJ50" s="156"/>
      <c r="EK50" s="119">
        <v>3838.9</v>
      </c>
      <c r="EL50" s="119"/>
      <c r="EM50" s="119"/>
      <c r="EN50" s="119"/>
      <c r="EO50" s="119"/>
      <c r="EP50" s="119"/>
      <c r="EQ50" s="119"/>
      <c r="ER50" s="119"/>
      <c r="ES50" s="119"/>
      <c r="ET50" s="119"/>
      <c r="EU50" s="119">
        <v>3903.8</v>
      </c>
      <c r="EV50" s="119"/>
      <c r="EW50" s="119"/>
      <c r="EX50" s="119"/>
      <c r="EY50" s="119"/>
      <c r="EZ50" s="119"/>
      <c r="FA50" s="119"/>
      <c r="FB50" s="119"/>
      <c r="FC50" s="119"/>
      <c r="FD50" s="119"/>
      <c r="FE50" s="119">
        <v>3903.8</v>
      </c>
      <c r="FF50" s="119"/>
      <c r="FG50" s="119"/>
      <c r="FH50" s="119"/>
      <c r="FI50" s="119"/>
      <c r="FJ50" s="119"/>
      <c r="FK50" s="119"/>
      <c r="FL50" s="119"/>
      <c r="FM50" s="119"/>
      <c r="FN50" s="119"/>
    </row>
    <row r="51" spans="1:170" s="16" customFormat="1" ht="108" customHeight="1">
      <c r="A51" s="197" t="s">
        <v>75</v>
      </c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02" t="s">
        <v>38</v>
      </c>
      <c r="AB51" s="102"/>
      <c r="AC51" s="102"/>
      <c r="AD51" s="102"/>
      <c r="AE51" s="102"/>
      <c r="AF51" s="76" t="s">
        <v>44</v>
      </c>
      <c r="AG51" s="125"/>
      <c r="AH51" s="125"/>
      <c r="AI51" s="125"/>
      <c r="AJ51" s="125"/>
      <c r="AK51" s="125"/>
      <c r="AL51" s="125"/>
      <c r="AM51" s="125"/>
      <c r="AN51" s="125"/>
      <c r="AO51" s="125"/>
      <c r="AP51" s="100" t="s">
        <v>196</v>
      </c>
      <c r="AQ51" s="120"/>
      <c r="AR51" s="120"/>
      <c r="AS51" s="120"/>
      <c r="AT51" s="120"/>
      <c r="AU51" s="120"/>
      <c r="AV51" s="120"/>
      <c r="AW51" s="120"/>
      <c r="AX51" s="120"/>
      <c r="AY51" s="120"/>
      <c r="AZ51" s="100" t="s">
        <v>151</v>
      </c>
      <c r="BA51" s="120"/>
      <c r="BB51" s="120"/>
      <c r="BC51" s="120"/>
      <c r="BD51" s="120"/>
      <c r="BE51" s="120"/>
      <c r="BF51" s="120"/>
      <c r="BG51" s="120"/>
      <c r="BH51" s="120"/>
      <c r="BI51" s="98"/>
      <c r="BJ51" s="99"/>
      <c r="BK51" s="99"/>
      <c r="BL51" s="99"/>
      <c r="BM51" s="99"/>
      <c r="BN51" s="99"/>
      <c r="BO51" s="99"/>
      <c r="BP51" s="99"/>
      <c r="BQ51" s="99"/>
      <c r="BR51" s="99"/>
      <c r="BS51" s="100"/>
      <c r="BT51" s="100"/>
      <c r="BU51" s="100"/>
      <c r="BV51" s="100"/>
      <c r="BW51" s="100"/>
      <c r="BX51" s="100"/>
      <c r="BY51" s="100"/>
      <c r="BZ51" s="100"/>
      <c r="CA51" s="100"/>
      <c r="CB51" s="100"/>
      <c r="CC51" s="199"/>
      <c r="CD51" s="206"/>
      <c r="CE51" s="206"/>
      <c r="CF51" s="206"/>
      <c r="CG51" s="206"/>
      <c r="CH51" s="206"/>
      <c r="CI51" s="206"/>
      <c r="CJ51" s="206"/>
      <c r="CK51" s="206"/>
      <c r="CL51" s="39" t="s">
        <v>197</v>
      </c>
      <c r="CM51" s="36" t="s">
        <v>119</v>
      </c>
      <c r="CN51" s="36" t="s">
        <v>106</v>
      </c>
      <c r="CO51" s="102" t="s">
        <v>45</v>
      </c>
      <c r="CP51" s="102"/>
      <c r="CQ51" s="102"/>
      <c r="CR51" s="102"/>
      <c r="CS51" s="102"/>
      <c r="CT51" s="102"/>
      <c r="CU51" s="102"/>
      <c r="CV51" s="102"/>
      <c r="CW51" s="102"/>
      <c r="CX51" s="102" t="s">
        <v>76</v>
      </c>
      <c r="CY51" s="102"/>
      <c r="CZ51" s="102"/>
      <c r="DA51" s="102"/>
      <c r="DB51" s="102"/>
      <c r="DC51" s="102"/>
      <c r="DD51" s="102"/>
      <c r="DE51" s="102"/>
      <c r="DF51" s="102"/>
      <c r="DG51" s="156">
        <v>17664.8</v>
      </c>
      <c r="DH51" s="156"/>
      <c r="DI51" s="156"/>
      <c r="DJ51" s="156"/>
      <c r="DK51" s="156"/>
      <c r="DL51" s="156"/>
      <c r="DM51" s="156"/>
      <c r="DN51" s="156"/>
      <c r="DO51" s="156"/>
      <c r="DP51" s="156"/>
      <c r="DQ51" s="119">
        <v>17664.8</v>
      </c>
      <c r="DR51" s="119"/>
      <c r="DS51" s="119"/>
      <c r="DT51" s="119"/>
      <c r="DU51" s="119"/>
      <c r="DV51" s="119"/>
      <c r="DW51" s="119"/>
      <c r="DX51" s="119"/>
      <c r="DY51" s="119"/>
      <c r="DZ51" s="119"/>
      <c r="EA51" s="156">
        <v>16550</v>
      </c>
      <c r="EB51" s="156"/>
      <c r="EC51" s="156"/>
      <c r="ED51" s="156"/>
      <c r="EE51" s="156"/>
      <c r="EF51" s="156"/>
      <c r="EG51" s="156"/>
      <c r="EH51" s="156"/>
      <c r="EI51" s="156"/>
      <c r="EJ51" s="156"/>
      <c r="EK51" s="119">
        <v>10481.1</v>
      </c>
      <c r="EL51" s="119"/>
      <c r="EM51" s="119"/>
      <c r="EN51" s="119"/>
      <c r="EO51" s="119"/>
      <c r="EP51" s="119"/>
      <c r="EQ51" s="119"/>
      <c r="ER51" s="119"/>
      <c r="ES51" s="119"/>
      <c r="ET51" s="119"/>
      <c r="EU51" s="119">
        <v>10546.2</v>
      </c>
      <c r="EV51" s="119"/>
      <c r="EW51" s="119"/>
      <c r="EX51" s="119"/>
      <c r="EY51" s="119"/>
      <c r="EZ51" s="119"/>
      <c r="FA51" s="119"/>
      <c r="FB51" s="119"/>
      <c r="FC51" s="119"/>
      <c r="FD51" s="119"/>
      <c r="FE51" s="119">
        <v>10546.2</v>
      </c>
      <c r="FF51" s="119"/>
      <c r="FG51" s="119"/>
      <c r="FH51" s="119"/>
      <c r="FI51" s="119"/>
      <c r="FJ51" s="119"/>
      <c r="FK51" s="119"/>
      <c r="FL51" s="119"/>
      <c r="FM51" s="119"/>
      <c r="FN51" s="119"/>
    </row>
    <row r="52" spans="1:170" s="14" customFormat="1" ht="135.75" customHeight="1">
      <c r="A52" s="125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0"/>
      <c r="AB52" s="120"/>
      <c r="AC52" s="120"/>
      <c r="AD52" s="120"/>
      <c r="AE52" s="120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98"/>
      <c r="BJ52" s="99"/>
      <c r="BK52" s="99"/>
      <c r="BL52" s="99"/>
      <c r="BM52" s="99"/>
      <c r="BN52" s="99"/>
      <c r="BO52" s="99"/>
      <c r="BP52" s="99"/>
      <c r="BQ52" s="99"/>
      <c r="BR52" s="99"/>
      <c r="BS52" s="100"/>
      <c r="BT52" s="100"/>
      <c r="BU52" s="100"/>
      <c r="BV52" s="100"/>
      <c r="BW52" s="100"/>
      <c r="BX52" s="100"/>
      <c r="BY52" s="100"/>
      <c r="BZ52" s="100"/>
      <c r="CA52" s="100"/>
      <c r="CB52" s="100"/>
      <c r="CC52" s="199"/>
      <c r="CD52" s="206"/>
      <c r="CE52" s="206"/>
      <c r="CF52" s="206"/>
      <c r="CG52" s="206"/>
      <c r="CH52" s="206"/>
      <c r="CI52" s="206"/>
      <c r="CJ52" s="206"/>
      <c r="CK52" s="206"/>
      <c r="CL52" s="39" t="s">
        <v>198</v>
      </c>
      <c r="CM52" s="36" t="s">
        <v>98</v>
      </c>
      <c r="CN52" s="36" t="s">
        <v>199</v>
      </c>
      <c r="CO52" s="102" t="s">
        <v>46</v>
      </c>
      <c r="CP52" s="102"/>
      <c r="CQ52" s="102"/>
      <c r="CR52" s="102"/>
      <c r="CS52" s="102"/>
      <c r="CT52" s="102"/>
      <c r="CU52" s="102"/>
      <c r="CV52" s="102"/>
      <c r="CW52" s="102"/>
      <c r="CX52" s="102" t="s">
        <v>66</v>
      </c>
      <c r="CY52" s="102"/>
      <c r="CZ52" s="102"/>
      <c r="DA52" s="102"/>
      <c r="DB52" s="102"/>
      <c r="DC52" s="102"/>
      <c r="DD52" s="102"/>
      <c r="DE52" s="102"/>
      <c r="DF52" s="102"/>
      <c r="DG52" s="156">
        <v>9764</v>
      </c>
      <c r="DH52" s="156"/>
      <c r="DI52" s="156"/>
      <c r="DJ52" s="156"/>
      <c r="DK52" s="156"/>
      <c r="DL52" s="156"/>
      <c r="DM52" s="156"/>
      <c r="DN52" s="156"/>
      <c r="DO52" s="156"/>
      <c r="DP52" s="156"/>
      <c r="DQ52" s="119">
        <v>9764</v>
      </c>
      <c r="DR52" s="119"/>
      <c r="DS52" s="119"/>
      <c r="DT52" s="119"/>
      <c r="DU52" s="119"/>
      <c r="DV52" s="119"/>
      <c r="DW52" s="119"/>
      <c r="DX52" s="119"/>
      <c r="DY52" s="119"/>
      <c r="DZ52" s="119"/>
      <c r="EA52" s="119">
        <v>7408</v>
      </c>
      <c r="EB52" s="119"/>
      <c r="EC52" s="119"/>
      <c r="ED52" s="119"/>
      <c r="EE52" s="119"/>
      <c r="EF52" s="119"/>
      <c r="EG52" s="119"/>
      <c r="EH52" s="119"/>
      <c r="EI52" s="119"/>
      <c r="EJ52" s="119"/>
      <c r="EK52" s="119">
        <v>7097</v>
      </c>
      <c r="EL52" s="119"/>
      <c r="EM52" s="119"/>
      <c r="EN52" s="119"/>
      <c r="EO52" s="119"/>
      <c r="EP52" s="119"/>
      <c r="EQ52" s="119"/>
      <c r="ER52" s="119"/>
      <c r="ES52" s="119"/>
      <c r="ET52" s="119"/>
      <c r="EU52" s="119">
        <v>6920</v>
      </c>
      <c r="EV52" s="119"/>
      <c r="EW52" s="119"/>
      <c r="EX52" s="119"/>
      <c r="EY52" s="119"/>
      <c r="EZ52" s="119"/>
      <c r="FA52" s="119"/>
      <c r="FB52" s="119"/>
      <c r="FC52" s="119"/>
      <c r="FD52" s="119"/>
      <c r="FE52" s="119">
        <v>6920</v>
      </c>
      <c r="FF52" s="119"/>
      <c r="FG52" s="119"/>
      <c r="FH52" s="119"/>
      <c r="FI52" s="119"/>
      <c r="FJ52" s="119"/>
      <c r="FK52" s="119"/>
      <c r="FL52" s="119"/>
      <c r="FM52" s="119"/>
      <c r="FN52" s="119"/>
    </row>
    <row r="53" spans="1:170" s="16" customFormat="1" ht="112.5" customHeight="1">
      <c r="A53" s="125"/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0"/>
      <c r="AB53" s="120"/>
      <c r="AC53" s="120"/>
      <c r="AD53" s="120"/>
      <c r="AE53" s="120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98"/>
      <c r="BJ53" s="99"/>
      <c r="BK53" s="99"/>
      <c r="BL53" s="99"/>
      <c r="BM53" s="99"/>
      <c r="BN53" s="99"/>
      <c r="BO53" s="99"/>
      <c r="BP53" s="99"/>
      <c r="BQ53" s="99"/>
      <c r="BR53" s="99"/>
      <c r="BS53" s="100"/>
      <c r="BT53" s="100"/>
      <c r="BU53" s="100"/>
      <c r="BV53" s="100"/>
      <c r="BW53" s="100"/>
      <c r="BX53" s="100"/>
      <c r="BY53" s="100"/>
      <c r="BZ53" s="100"/>
      <c r="CA53" s="100"/>
      <c r="CB53" s="100"/>
      <c r="CC53" s="199"/>
      <c r="CD53" s="206"/>
      <c r="CE53" s="206"/>
      <c r="CF53" s="206"/>
      <c r="CG53" s="206"/>
      <c r="CH53" s="206"/>
      <c r="CI53" s="206"/>
      <c r="CJ53" s="206"/>
      <c r="CK53" s="206"/>
      <c r="CL53" s="39" t="s">
        <v>200</v>
      </c>
      <c r="CM53" s="36" t="s">
        <v>98</v>
      </c>
      <c r="CN53" s="36" t="s">
        <v>201</v>
      </c>
      <c r="CO53" s="102" t="s">
        <v>54</v>
      </c>
      <c r="CP53" s="102"/>
      <c r="CQ53" s="102"/>
      <c r="CR53" s="102"/>
      <c r="CS53" s="102"/>
      <c r="CT53" s="102"/>
      <c r="CU53" s="102"/>
      <c r="CV53" s="102"/>
      <c r="CW53" s="102"/>
      <c r="CX53" s="102" t="s">
        <v>45</v>
      </c>
      <c r="CY53" s="102"/>
      <c r="CZ53" s="102"/>
      <c r="DA53" s="102"/>
      <c r="DB53" s="102"/>
      <c r="DC53" s="102"/>
      <c r="DD53" s="102"/>
      <c r="DE53" s="102"/>
      <c r="DF53" s="102"/>
      <c r="DG53" s="156">
        <v>16873.8</v>
      </c>
      <c r="DH53" s="156"/>
      <c r="DI53" s="156"/>
      <c r="DJ53" s="156"/>
      <c r="DK53" s="156"/>
      <c r="DL53" s="156"/>
      <c r="DM53" s="156"/>
      <c r="DN53" s="156"/>
      <c r="DO53" s="156"/>
      <c r="DP53" s="156"/>
      <c r="DQ53" s="119">
        <v>16873.8</v>
      </c>
      <c r="DR53" s="119"/>
      <c r="DS53" s="119"/>
      <c r="DT53" s="119"/>
      <c r="DU53" s="119"/>
      <c r="DV53" s="119"/>
      <c r="DW53" s="119"/>
      <c r="DX53" s="119"/>
      <c r="DY53" s="119"/>
      <c r="DZ53" s="119"/>
      <c r="EA53" s="119">
        <v>12865</v>
      </c>
      <c r="EB53" s="119"/>
      <c r="EC53" s="119"/>
      <c r="ED53" s="119"/>
      <c r="EE53" s="119"/>
      <c r="EF53" s="119"/>
      <c r="EG53" s="119"/>
      <c r="EH53" s="119"/>
      <c r="EI53" s="119"/>
      <c r="EJ53" s="119"/>
      <c r="EK53" s="119">
        <v>10290</v>
      </c>
      <c r="EL53" s="119"/>
      <c r="EM53" s="119"/>
      <c r="EN53" s="119"/>
      <c r="EO53" s="119"/>
      <c r="EP53" s="119"/>
      <c r="EQ53" s="119"/>
      <c r="ER53" s="119"/>
      <c r="ES53" s="119"/>
      <c r="ET53" s="119"/>
      <c r="EU53" s="119">
        <v>10516</v>
      </c>
      <c r="EV53" s="119"/>
      <c r="EW53" s="119"/>
      <c r="EX53" s="119"/>
      <c r="EY53" s="119"/>
      <c r="EZ53" s="119"/>
      <c r="FA53" s="119"/>
      <c r="FB53" s="119"/>
      <c r="FC53" s="119"/>
      <c r="FD53" s="119"/>
      <c r="FE53" s="119">
        <v>10516</v>
      </c>
      <c r="FF53" s="119"/>
      <c r="FG53" s="119"/>
      <c r="FH53" s="119"/>
      <c r="FI53" s="119"/>
      <c r="FJ53" s="119"/>
      <c r="FK53" s="119"/>
      <c r="FL53" s="119"/>
      <c r="FM53" s="119"/>
      <c r="FN53" s="119"/>
    </row>
    <row r="54" spans="1:170" s="35" customFormat="1" ht="110.25" customHeight="1">
      <c r="A54" s="197" t="s">
        <v>77</v>
      </c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02" t="s">
        <v>78</v>
      </c>
      <c r="AB54" s="102"/>
      <c r="AC54" s="102"/>
      <c r="AD54" s="102"/>
      <c r="AE54" s="102"/>
      <c r="AF54" s="76" t="s">
        <v>202</v>
      </c>
      <c r="AG54" s="76"/>
      <c r="AH54" s="76"/>
      <c r="AI54" s="76"/>
      <c r="AJ54" s="76"/>
      <c r="AK54" s="76"/>
      <c r="AL54" s="76"/>
      <c r="AM54" s="76"/>
      <c r="AN54" s="76"/>
      <c r="AO54" s="76"/>
      <c r="AP54" s="100" t="s">
        <v>203</v>
      </c>
      <c r="AQ54" s="100"/>
      <c r="AR54" s="100"/>
      <c r="AS54" s="100"/>
      <c r="AT54" s="100"/>
      <c r="AU54" s="100"/>
      <c r="AV54" s="100"/>
      <c r="AW54" s="100"/>
      <c r="AX54" s="100"/>
      <c r="AY54" s="100"/>
      <c r="AZ54" s="100" t="s">
        <v>204</v>
      </c>
      <c r="BA54" s="100"/>
      <c r="BB54" s="100"/>
      <c r="BC54" s="100"/>
      <c r="BD54" s="100"/>
      <c r="BE54" s="100"/>
      <c r="BF54" s="100"/>
      <c r="BG54" s="100"/>
      <c r="BH54" s="100"/>
      <c r="BI54" s="98"/>
      <c r="BJ54" s="99"/>
      <c r="BK54" s="99"/>
      <c r="BL54" s="99"/>
      <c r="BM54" s="99"/>
      <c r="BN54" s="99"/>
      <c r="BO54" s="99"/>
      <c r="BP54" s="99"/>
      <c r="BQ54" s="99"/>
      <c r="BR54" s="99"/>
      <c r="BS54" s="100"/>
      <c r="BT54" s="100"/>
      <c r="BU54" s="100"/>
      <c r="BV54" s="100"/>
      <c r="BW54" s="100"/>
      <c r="BX54" s="100"/>
      <c r="BY54" s="100"/>
      <c r="BZ54" s="100"/>
      <c r="CA54" s="100"/>
      <c r="CB54" s="100"/>
      <c r="CC54" s="100"/>
      <c r="CD54" s="100"/>
      <c r="CE54" s="100"/>
      <c r="CF54" s="100"/>
      <c r="CG54" s="100"/>
      <c r="CH54" s="100"/>
      <c r="CI54" s="100"/>
      <c r="CJ54" s="100"/>
      <c r="CK54" s="100"/>
      <c r="CL54" s="41" t="s">
        <v>120</v>
      </c>
      <c r="CM54" s="38" t="s">
        <v>121</v>
      </c>
      <c r="CN54" s="38" t="s">
        <v>205</v>
      </c>
      <c r="CO54" s="102" t="s">
        <v>45</v>
      </c>
      <c r="CP54" s="102"/>
      <c r="CQ54" s="102"/>
      <c r="CR54" s="102"/>
      <c r="CS54" s="102"/>
      <c r="CT54" s="102"/>
      <c r="CU54" s="102"/>
      <c r="CV54" s="102"/>
      <c r="CW54" s="102"/>
      <c r="CX54" s="102" t="s">
        <v>63</v>
      </c>
      <c r="CY54" s="102"/>
      <c r="CZ54" s="102"/>
      <c r="DA54" s="102"/>
      <c r="DB54" s="102"/>
      <c r="DC54" s="102"/>
      <c r="DD54" s="102"/>
      <c r="DE54" s="102"/>
      <c r="DF54" s="102"/>
      <c r="DG54" s="156">
        <v>435.7</v>
      </c>
      <c r="DH54" s="156"/>
      <c r="DI54" s="156"/>
      <c r="DJ54" s="156"/>
      <c r="DK54" s="156"/>
      <c r="DL54" s="156"/>
      <c r="DM54" s="156"/>
      <c r="DN54" s="156"/>
      <c r="DO54" s="156"/>
      <c r="DP54" s="156"/>
      <c r="DQ54" s="119">
        <v>435.7</v>
      </c>
      <c r="DR54" s="119"/>
      <c r="DS54" s="119"/>
      <c r="DT54" s="119"/>
      <c r="DU54" s="119"/>
      <c r="DV54" s="119"/>
      <c r="DW54" s="119"/>
      <c r="DX54" s="119"/>
      <c r="DY54" s="119"/>
      <c r="DZ54" s="119"/>
      <c r="EA54" s="119">
        <v>1247.47</v>
      </c>
      <c r="EB54" s="119"/>
      <c r="EC54" s="119"/>
      <c r="ED54" s="119"/>
      <c r="EE54" s="119"/>
      <c r="EF54" s="119"/>
      <c r="EG54" s="119"/>
      <c r="EH54" s="119"/>
      <c r="EI54" s="119"/>
      <c r="EJ54" s="119"/>
      <c r="EK54" s="119">
        <v>0</v>
      </c>
      <c r="EL54" s="119"/>
      <c r="EM54" s="119"/>
      <c r="EN54" s="119"/>
      <c r="EO54" s="119"/>
      <c r="EP54" s="119"/>
      <c r="EQ54" s="119"/>
      <c r="ER54" s="119"/>
      <c r="ES54" s="119"/>
      <c r="ET54" s="119"/>
      <c r="EU54" s="119">
        <v>0</v>
      </c>
      <c r="EV54" s="119"/>
      <c r="EW54" s="119"/>
      <c r="EX54" s="119"/>
      <c r="EY54" s="119"/>
      <c r="EZ54" s="119"/>
      <c r="FA54" s="119"/>
      <c r="FB54" s="119"/>
      <c r="FC54" s="119"/>
      <c r="FD54" s="119"/>
      <c r="FE54" s="119">
        <v>0</v>
      </c>
      <c r="FF54" s="119"/>
      <c r="FG54" s="119"/>
      <c r="FH54" s="119"/>
      <c r="FI54" s="119"/>
      <c r="FJ54" s="119"/>
      <c r="FK54" s="119"/>
      <c r="FL54" s="119"/>
      <c r="FM54" s="119"/>
      <c r="FN54" s="119"/>
    </row>
    <row r="55" spans="1:170" s="5" customFormat="1" ht="154.5" customHeight="1">
      <c r="A55" s="197" t="s">
        <v>99</v>
      </c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02" t="s">
        <v>100</v>
      </c>
      <c r="AB55" s="102"/>
      <c r="AC55" s="102"/>
      <c r="AD55" s="102"/>
      <c r="AE55" s="102"/>
      <c r="AF55" s="76" t="s">
        <v>44</v>
      </c>
      <c r="AG55" s="76"/>
      <c r="AH55" s="76"/>
      <c r="AI55" s="76"/>
      <c r="AJ55" s="76"/>
      <c r="AK55" s="76"/>
      <c r="AL55" s="76"/>
      <c r="AM55" s="76"/>
      <c r="AN55" s="76"/>
      <c r="AO55" s="76"/>
      <c r="AP55" s="100" t="s">
        <v>49</v>
      </c>
      <c r="AQ55" s="100"/>
      <c r="AR55" s="100"/>
      <c r="AS55" s="100"/>
      <c r="AT55" s="100"/>
      <c r="AU55" s="100"/>
      <c r="AV55" s="100"/>
      <c r="AW55" s="100"/>
      <c r="AX55" s="100"/>
      <c r="AY55" s="100"/>
      <c r="AZ55" s="100" t="s">
        <v>206</v>
      </c>
      <c r="BA55" s="100"/>
      <c r="BB55" s="100"/>
      <c r="BC55" s="100"/>
      <c r="BD55" s="100"/>
      <c r="BE55" s="100"/>
      <c r="BF55" s="100"/>
      <c r="BG55" s="100"/>
      <c r="BH55" s="100"/>
      <c r="BI55" s="98"/>
      <c r="BJ55" s="99"/>
      <c r="BK55" s="99"/>
      <c r="BL55" s="99"/>
      <c r="BM55" s="99"/>
      <c r="BN55" s="99"/>
      <c r="BO55" s="99"/>
      <c r="BP55" s="99"/>
      <c r="BQ55" s="99"/>
      <c r="BR55" s="99"/>
      <c r="BS55" s="100"/>
      <c r="BT55" s="120"/>
      <c r="BU55" s="120"/>
      <c r="BV55" s="120"/>
      <c r="BW55" s="120"/>
      <c r="BX55" s="120"/>
      <c r="BY55" s="120"/>
      <c r="BZ55" s="120"/>
      <c r="CA55" s="120"/>
      <c r="CB55" s="120"/>
      <c r="CC55" s="100"/>
      <c r="CD55" s="120"/>
      <c r="CE55" s="120"/>
      <c r="CF55" s="120"/>
      <c r="CG55" s="120"/>
      <c r="CH55" s="120"/>
      <c r="CI55" s="120"/>
      <c r="CJ55" s="120"/>
      <c r="CK55" s="120"/>
      <c r="CL55" s="40" t="s">
        <v>172</v>
      </c>
      <c r="CM55" s="36" t="s">
        <v>125</v>
      </c>
      <c r="CN55" s="36" t="s">
        <v>107</v>
      </c>
      <c r="CO55" s="102" t="s">
        <v>58</v>
      </c>
      <c r="CP55" s="102"/>
      <c r="CQ55" s="102"/>
      <c r="CR55" s="102"/>
      <c r="CS55" s="102"/>
      <c r="CT55" s="102"/>
      <c r="CU55" s="102"/>
      <c r="CV55" s="102"/>
      <c r="CW55" s="102"/>
      <c r="CX55" s="102" t="s">
        <v>46</v>
      </c>
      <c r="CY55" s="102"/>
      <c r="CZ55" s="102"/>
      <c r="DA55" s="102"/>
      <c r="DB55" s="102"/>
      <c r="DC55" s="102"/>
      <c r="DD55" s="102"/>
      <c r="DE55" s="102"/>
      <c r="DF55" s="102"/>
      <c r="DG55" s="156">
        <v>0</v>
      </c>
      <c r="DH55" s="156"/>
      <c r="DI55" s="156"/>
      <c r="DJ55" s="156"/>
      <c r="DK55" s="156"/>
      <c r="DL55" s="156"/>
      <c r="DM55" s="156"/>
      <c r="DN55" s="156"/>
      <c r="DO55" s="156"/>
      <c r="DP55" s="156"/>
      <c r="DQ55" s="119">
        <v>0</v>
      </c>
      <c r="DR55" s="119"/>
      <c r="DS55" s="119"/>
      <c r="DT55" s="119"/>
      <c r="DU55" s="119"/>
      <c r="DV55" s="119"/>
      <c r="DW55" s="119"/>
      <c r="DX55" s="119"/>
      <c r="DY55" s="119"/>
      <c r="DZ55" s="119"/>
      <c r="EA55" s="119">
        <v>4500</v>
      </c>
      <c r="EB55" s="119"/>
      <c r="EC55" s="119"/>
      <c r="ED55" s="119"/>
      <c r="EE55" s="119"/>
      <c r="EF55" s="119"/>
      <c r="EG55" s="119"/>
      <c r="EH55" s="119"/>
      <c r="EI55" s="119"/>
      <c r="EJ55" s="119"/>
      <c r="EK55" s="119">
        <v>4700</v>
      </c>
      <c r="EL55" s="119"/>
      <c r="EM55" s="119"/>
      <c r="EN55" s="119"/>
      <c r="EO55" s="119"/>
      <c r="EP55" s="119"/>
      <c r="EQ55" s="119"/>
      <c r="ER55" s="119"/>
      <c r="ES55" s="119"/>
      <c r="ET55" s="119"/>
      <c r="EU55" s="119">
        <v>4700</v>
      </c>
      <c r="EV55" s="119"/>
      <c r="EW55" s="119"/>
      <c r="EX55" s="119"/>
      <c r="EY55" s="119"/>
      <c r="EZ55" s="119"/>
      <c r="FA55" s="119"/>
      <c r="FB55" s="119"/>
      <c r="FC55" s="119"/>
      <c r="FD55" s="119"/>
      <c r="FE55" s="119">
        <v>4700</v>
      </c>
      <c r="FF55" s="119"/>
      <c r="FG55" s="119"/>
      <c r="FH55" s="119"/>
      <c r="FI55" s="119"/>
      <c r="FJ55" s="119"/>
      <c r="FK55" s="119"/>
      <c r="FL55" s="119"/>
      <c r="FM55" s="119"/>
      <c r="FN55" s="119"/>
    </row>
    <row r="56" spans="1:170" s="25" customFormat="1" ht="157.5" customHeight="1">
      <c r="A56" s="197" t="s">
        <v>228</v>
      </c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02" t="s">
        <v>227</v>
      </c>
      <c r="AB56" s="102"/>
      <c r="AC56" s="102"/>
      <c r="AD56" s="102"/>
      <c r="AE56" s="102"/>
      <c r="AF56" s="76" t="s">
        <v>44</v>
      </c>
      <c r="AG56" s="76"/>
      <c r="AH56" s="76"/>
      <c r="AI56" s="76"/>
      <c r="AJ56" s="76"/>
      <c r="AK56" s="76"/>
      <c r="AL56" s="76"/>
      <c r="AM56" s="76"/>
      <c r="AN56" s="76"/>
      <c r="AO56" s="76"/>
      <c r="AP56" s="100" t="s">
        <v>49</v>
      </c>
      <c r="AQ56" s="100"/>
      <c r="AR56" s="100"/>
      <c r="AS56" s="100"/>
      <c r="AT56" s="100"/>
      <c r="AU56" s="100"/>
      <c r="AV56" s="100"/>
      <c r="AW56" s="100"/>
      <c r="AX56" s="100"/>
      <c r="AY56" s="100"/>
      <c r="AZ56" s="100" t="s">
        <v>206</v>
      </c>
      <c r="BA56" s="100"/>
      <c r="BB56" s="100"/>
      <c r="BC56" s="100"/>
      <c r="BD56" s="100"/>
      <c r="BE56" s="100"/>
      <c r="BF56" s="100"/>
      <c r="BG56" s="100"/>
      <c r="BH56" s="100"/>
      <c r="BI56" s="98"/>
      <c r="BJ56" s="99"/>
      <c r="BK56" s="99"/>
      <c r="BL56" s="99"/>
      <c r="BM56" s="99"/>
      <c r="BN56" s="99"/>
      <c r="BO56" s="99"/>
      <c r="BP56" s="99"/>
      <c r="BQ56" s="99"/>
      <c r="BR56" s="99"/>
      <c r="BS56" s="100"/>
      <c r="BT56" s="120"/>
      <c r="BU56" s="120"/>
      <c r="BV56" s="120"/>
      <c r="BW56" s="120"/>
      <c r="BX56" s="120"/>
      <c r="BY56" s="120"/>
      <c r="BZ56" s="120"/>
      <c r="CA56" s="120"/>
      <c r="CB56" s="120"/>
      <c r="CC56" s="100"/>
      <c r="CD56" s="120"/>
      <c r="CE56" s="120"/>
      <c r="CF56" s="120"/>
      <c r="CG56" s="120"/>
      <c r="CH56" s="120"/>
      <c r="CI56" s="120"/>
      <c r="CJ56" s="120"/>
      <c r="CK56" s="120"/>
      <c r="CL56" s="40" t="s">
        <v>172</v>
      </c>
      <c r="CM56" s="36" t="s">
        <v>229</v>
      </c>
      <c r="CN56" s="36" t="s">
        <v>107</v>
      </c>
      <c r="CO56" s="102" t="s">
        <v>58</v>
      </c>
      <c r="CP56" s="102"/>
      <c r="CQ56" s="102"/>
      <c r="CR56" s="102"/>
      <c r="CS56" s="102"/>
      <c r="CT56" s="102"/>
      <c r="CU56" s="102"/>
      <c r="CV56" s="102"/>
      <c r="CW56" s="102"/>
      <c r="CX56" s="102" t="s">
        <v>46</v>
      </c>
      <c r="CY56" s="102"/>
      <c r="CZ56" s="102"/>
      <c r="DA56" s="102"/>
      <c r="DB56" s="102"/>
      <c r="DC56" s="102"/>
      <c r="DD56" s="102"/>
      <c r="DE56" s="102"/>
      <c r="DF56" s="102"/>
      <c r="DG56" s="156">
        <v>0</v>
      </c>
      <c r="DH56" s="156"/>
      <c r="DI56" s="156"/>
      <c r="DJ56" s="156"/>
      <c r="DK56" s="156"/>
      <c r="DL56" s="156"/>
      <c r="DM56" s="156"/>
      <c r="DN56" s="156"/>
      <c r="DO56" s="156"/>
      <c r="DP56" s="156"/>
      <c r="DQ56" s="119">
        <v>0</v>
      </c>
      <c r="DR56" s="119"/>
      <c r="DS56" s="119"/>
      <c r="DT56" s="119"/>
      <c r="DU56" s="119"/>
      <c r="DV56" s="119"/>
      <c r="DW56" s="119"/>
      <c r="DX56" s="119"/>
      <c r="DY56" s="119"/>
      <c r="DZ56" s="119"/>
      <c r="EA56" s="119">
        <v>4700</v>
      </c>
      <c r="EB56" s="119"/>
      <c r="EC56" s="119"/>
      <c r="ED56" s="119"/>
      <c r="EE56" s="119"/>
      <c r="EF56" s="119"/>
      <c r="EG56" s="119"/>
      <c r="EH56" s="119"/>
      <c r="EI56" s="119"/>
      <c r="EJ56" s="119"/>
      <c r="EK56" s="119">
        <v>4700</v>
      </c>
      <c r="EL56" s="119"/>
      <c r="EM56" s="119"/>
      <c r="EN56" s="119"/>
      <c r="EO56" s="119"/>
      <c r="EP56" s="119"/>
      <c r="EQ56" s="119"/>
      <c r="ER56" s="119"/>
      <c r="ES56" s="119"/>
      <c r="ET56" s="119"/>
      <c r="EU56" s="119">
        <v>4700</v>
      </c>
      <c r="EV56" s="119"/>
      <c r="EW56" s="119"/>
      <c r="EX56" s="119"/>
      <c r="EY56" s="119"/>
      <c r="EZ56" s="119"/>
      <c r="FA56" s="119"/>
      <c r="FB56" s="119"/>
      <c r="FC56" s="119"/>
      <c r="FD56" s="119"/>
      <c r="FE56" s="119">
        <v>4700</v>
      </c>
      <c r="FF56" s="119"/>
      <c r="FG56" s="119"/>
      <c r="FH56" s="119"/>
      <c r="FI56" s="119"/>
      <c r="FJ56" s="119"/>
      <c r="FK56" s="119"/>
      <c r="FL56" s="119"/>
      <c r="FM56" s="119"/>
      <c r="FN56" s="119"/>
    </row>
    <row r="57" spans="1:170" s="25" customFormat="1" ht="71.25" customHeight="1">
      <c r="A57" s="109" t="s">
        <v>101</v>
      </c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2" t="s">
        <v>102</v>
      </c>
      <c r="AB57" s="107"/>
      <c r="AC57" s="107"/>
      <c r="AD57" s="107"/>
      <c r="AE57" s="108"/>
      <c r="AF57" s="113" t="s">
        <v>20</v>
      </c>
      <c r="AG57" s="114"/>
      <c r="AH57" s="114"/>
      <c r="AI57" s="114"/>
      <c r="AJ57" s="114"/>
      <c r="AK57" s="114"/>
      <c r="AL57" s="114"/>
      <c r="AM57" s="114"/>
      <c r="AN57" s="114"/>
      <c r="AO57" s="115"/>
      <c r="AP57" s="106" t="s">
        <v>20</v>
      </c>
      <c r="AQ57" s="107"/>
      <c r="AR57" s="107"/>
      <c r="AS57" s="107"/>
      <c r="AT57" s="107"/>
      <c r="AU57" s="107"/>
      <c r="AV57" s="107"/>
      <c r="AW57" s="107"/>
      <c r="AX57" s="107"/>
      <c r="AY57" s="108"/>
      <c r="AZ57" s="106" t="s">
        <v>20</v>
      </c>
      <c r="BA57" s="107"/>
      <c r="BB57" s="107"/>
      <c r="BC57" s="107"/>
      <c r="BD57" s="107"/>
      <c r="BE57" s="107"/>
      <c r="BF57" s="107"/>
      <c r="BG57" s="107"/>
      <c r="BH57" s="108"/>
      <c r="BI57" s="113" t="s">
        <v>20</v>
      </c>
      <c r="BJ57" s="114"/>
      <c r="BK57" s="114"/>
      <c r="BL57" s="114"/>
      <c r="BM57" s="114"/>
      <c r="BN57" s="114"/>
      <c r="BO57" s="114"/>
      <c r="BP57" s="114"/>
      <c r="BQ57" s="114"/>
      <c r="BR57" s="115"/>
      <c r="BS57" s="106" t="s">
        <v>20</v>
      </c>
      <c r="BT57" s="107"/>
      <c r="BU57" s="107"/>
      <c r="BV57" s="107"/>
      <c r="BW57" s="107"/>
      <c r="BX57" s="107"/>
      <c r="BY57" s="107"/>
      <c r="BZ57" s="107"/>
      <c r="CA57" s="107"/>
      <c r="CB57" s="108"/>
      <c r="CC57" s="106" t="s">
        <v>20</v>
      </c>
      <c r="CD57" s="107"/>
      <c r="CE57" s="107"/>
      <c r="CF57" s="107"/>
      <c r="CG57" s="107"/>
      <c r="CH57" s="107"/>
      <c r="CI57" s="107"/>
      <c r="CJ57" s="107"/>
      <c r="CK57" s="108"/>
      <c r="CL57" s="19" t="s">
        <v>20</v>
      </c>
      <c r="CM57" s="19" t="s">
        <v>20</v>
      </c>
      <c r="CN57" s="19" t="s">
        <v>20</v>
      </c>
      <c r="CO57" s="106" t="s">
        <v>20</v>
      </c>
      <c r="CP57" s="107"/>
      <c r="CQ57" s="107"/>
      <c r="CR57" s="107"/>
      <c r="CS57" s="107"/>
      <c r="CT57" s="107"/>
      <c r="CU57" s="107"/>
      <c r="CV57" s="107"/>
      <c r="CW57" s="108"/>
      <c r="CX57" s="106" t="s">
        <v>20</v>
      </c>
      <c r="CY57" s="107"/>
      <c r="CZ57" s="107"/>
      <c r="DA57" s="107"/>
      <c r="DB57" s="107"/>
      <c r="DC57" s="107"/>
      <c r="DD57" s="107"/>
      <c r="DE57" s="107"/>
      <c r="DF57" s="108"/>
      <c r="DG57" s="103">
        <f>DG58</f>
        <v>1433.3</v>
      </c>
      <c r="DH57" s="104"/>
      <c r="DI57" s="104"/>
      <c r="DJ57" s="104"/>
      <c r="DK57" s="104"/>
      <c r="DL57" s="104"/>
      <c r="DM57" s="104"/>
      <c r="DN57" s="104"/>
      <c r="DO57" s="104"/>
      <c r="DP57" s="105"/>
      <c r="DQ57" s="103">
        <f t="shared" ref="DQ57" si="8">DQ58</f>
        <v>1433.3</v>
      </c>
      <c r="DR57" s="104"/>
      <c r="DS57" s="104"/>
      <c r="DT57" s="104"/>
      <c r="DU57" s="104"/>
      <c r="DV57" s="104"/>
      <c r="DW57" s="104"/>
      <c r="DX57" s="104"/>
      <c r="DY57" s="104"/>
      <c r="DZ57" s="105"/>
      <c r="EA57" s="103">
        <f t="shared" ref="EA57" si="9">EA58</f>
        <v>1585.71</v>
      </c>
      <c r="EB57" s="104"/>
      <c r="EC57" s="104"/>
      <c r="ED57" s="104"/>
      <c r="EE57" s="104"/>
      <c r="EF57" s="104"/>
      <c r="EG57" s="104"/>
      <c r="EH57" s="104"/>
      <c r="EI57" s="104"/>
      <c r="EJ57" s="105"/>
      <c r="EK57" s="103">
        <f t="shared" ref="EK57" si="10">EK58</f>
        <v>1540</v>
      </c>
      <c r="EL57" s="104"/>
      <c r="EM57" s="104"/>
      <c r="EN57" s="104"/>
      <c r="EO57" s="104"/>
      <c r="EP57" s="104"/>
      <c r="EQ57" s="104"/>
      <c r="ER57" s="104"/>
      <c r="ES57" s="104"/>
      <c r="ET57" s="105"/>
      <c r="EU57" s="103">
        <f t="shared" ref="EU57" si="11">EU58</f>
        <v>1570</v>
      </c>
      <c r="EV57" s="104"/>
      <c r="EW57" s="104"/>
      <c r="EX57" s="104"/>
      <c r="EY57" s="104"/>
      <c r="EZ57" s="104"/>
      <c r="FA57" s="104"/>
      <c r="FB57" s="104"/>
      <c r="FC57" s="104"/>
      <c r="FD57" s="105"/>
      <c r="FE57" s="103">
        <f t="shared" ref="FE57" si="12">FE58</f>
        <v>1570</v>
      </c>
      <c r="FF57" s="104"/>
      <c r="FG57" s="104"/>
      <c r="FH57" s="104"/>
      <c r="FI57" s="104"/>
      <c r="FJ57" s="104"/>
      <c r="FK57" s="104"/>
      <c r="FL57" s="104"/>
      <c r="FM57" s="104"/>
      <c r="FN57" s="105"/>
    </row>
    <row r="58" spans="1:170" s="16" customFormat="1" ht="57.75" customHeight="1">
      <c r="A58" s="109" t="s">
        <v>212</v>
      </c>
      <c r="B58" s="193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4"/>
      <c r="AA58" s="112" t="s">
        <v>207</v>
      </c>
      <c r="AB58" s="195"/>
      <c r="AC58" s="195"/>
      <c r="AD58" s="195"/>
      <c r="AE58" s="196"/>
      <c r="AF58" s="113" t="s">
        <v>20</v>
      </c>
      <c r="AG58" s="114"/>
      <c r="AH58" s="114"/>
      <c r="AI58" s="114"/>
      <c r="AJ58" s="114"/>
      <c r="AK58" s="114"/>
      <c r="AL58" s="114"/>
      <c r="AM58" s="114"/>
      <c r="AN58" s="114"/>
      <c r="AO58" s="115"/>
      <c r="AP58" s="106" t="s">
        <v>20</v>
      </c>
      <c r="AQ58" s="107"/>
      <c r="AR58" s="107"/>
      <c r="AS58" s="107"/>
      <c r="AT58" s="107"/>
      <c r="AU58" s="107"/>
      <c r="AV58" s="107"/>
      <c r="AW58" s="107"/>
      <c r="AX58" s="107"/>
      <c r="AY58" s="108"/>
      <c r="AZ58" s="106" t="s">
        <v>20</v>
      </c>
      <c r="BA58" s="107"/>
      <c r="BB58" s="107"/>
      <c r="BC58" s="107"/>
      <c r="BD58" s="107"/>
      <c r="BE58" s="107"/>
      <c r="BF58" s="107"/>
      <c r="BG58" s="107"/>
      <c r="BH58" s="108"/>
      <c r="BI58" s="113" t="s">
        <v>20</v>
      </c>
      <c r="BJ58" s="114"/>
      <c r="BK58" s="114"/>
      <c r="BL58" s="114"/>
      <c r="BM58" s="114"/>
      <c r="BN58" s="114"/>
      <c r="BO58" s="114"/>
      <c r="BP58" s="114"/>
      <c r="BQ58" s="114"/>
      <c r="BR58" s="115"/>
      <c r="BS58" s="106" t="s">
        <v>20</v>
      </c>
      <c r="BT58" s="107"/>
      <c r="BU58" s="107"/>
      <c r="BV58" s="107"/>
      <c r="BW58" s="107"/>
      <c r="BX58" s="107"/>
      <c r="BY58" s="107"/>
      <c r="BZ58" s="107"/>
      <c r="CA58" s="107"/>
      <c r="CB58" s="108"/>
      <c r="CC58" s="106" t="s">
        <v>20</v>
      </c>
      <c r="CD58" s="107"/>
      <c r="CE58" s="107"/>
      <c r="CF58" s="107"/>
      <c r="CG58" s="107"/>
      <c r="CH58" s="107"/>
      <c r="CI58" s="107"/>
      <c r="CJ58" s="107"/>
      <c r="CK58" s="108"/>
      <c r="CL58" s="19" t="s">
        <v>20</v>
      </c>
      <c r="CM58" s="19" t="s">
        <v>20</v>
      </c>
      <c r="CN58" s="19" t="s">
        <v>20</v>
      </c>
      <c r="CO58" s="106" t="s">
        <v>20</v>
      </c>
      <c r="CP58" s="107"/>
      <c r="CQ58" s="107"/>
      <c r="CR58" s="107"/>
      <c r="CS58" s="107"/>
      <c r="CT58" s="107"/>
      <c r="CU58" s="107"/>
      <c r="CV58" s="107"/>
      <c r="CW58" s="108"/>
      <c r="CX58" s="106" t="s">
        <v>20</v>
      </c>
      <c r="CY58" s="107"/>
      <c r="CZ58" s="107"/>
      <c r="DA58" s="107"/>
      <c r="DB58" s="107"/>
      <c r="DC58" s="107"/>
      <c r="DD58" s="107"/>
      <c r="DE58" s="107"/>
      <c r="DF58" s="108"/>
      <c r="DG58" s="103">
        <f>DG60+DG61</f>
        <v>1433.3</v>
      </c>
      <c r="DH58" s="104"/>
      <c r="DI58" s="104"/>
      <c r="DJ58" s="104"/>
      <c r="DK58" s="104"/>
      <c r="DL58" s="104"/>
      <c r="DM58" s="104"/>
      <c r="DN58" s="104"/>
      <c r="DO58" s="104"/>
      <c r="DP58" s="105"/>
      <c r="DQ58" s="103">
        <f t="shared" ref="DQ58" si="13">DQ60+DQ61</f>
        <v>1433.3</v>
      </c>
      <c r="DR58" s="104"/>
      <c r="DS58" s="104"/>
      <c r="DT58" s="104"/>
      <c r="DU58" s="104"/>
      <c r="DV58" s="104"/>
      <c r="DW58" s="104"/>
      <c r="DX58" s="104"/>
      <c r="DY58" s="104"/>
      <c r="DZ58" s="105"/>
      <c r="EA58" s="103">
        <f t="shared" ref="EA58" si="14">EA60+EA61</f>
        <v>1585.71</v>
      </c>
      <c r="EB58" s="104"/>
      <c r="EC58" s="104"/>
      <c r="ED58" s="104"/>
      <c r="EE58" s="104"/>
      <c r="EF58" s="104"/>
      <c r="EG58" s="104"/>
      <c r="EH58" s="104"/>
      <c r="EI58" s="104"/>
      <c r="EJ58" s="105"/>
      <c r="EK58" s="103">
        <f t="shared" ref="EK58" si="15">EK60+EK61</f>
        <v>1540</v>
      </c>
      <c r="EL58" s="104"/>
      <c r="EM58" s="104"/>
      <c r="EN58" s="104"/>
      <c r="EO58" s="104"/>
      <c r="EP58" s="104"/>
      <c r="EQ58" s="104"/>
      <c r="ER58" s="104"/>
      <c r="ES58" s="104"/>
      <c r="ET58" s="105"/>
      <c r="EU58" s="103">
        <f t="shared" ref="EU58" si="16">EU60+EU61</f>
        <v>1570</v>
      </c>
      <c r="EV58" s="104"/>
      <c r="EW58" s="104"/>
      <c r="EX58" s="104"/>
      <c r="EY58" s="104"/>
      <c r="EZ58" s="104"/>
      <c r="FA58" s="104"/>
      <c r="FB58" s="104"/>
      <c r="FC58" s="104"/>
      <c r="FD58" s="105"/>
      <c r="FE58" s="103">
        <f t="shared" ref="FE58" si="17">FE60+FE61</f>
        <v>1570</v>
      </c>
      <c r="FF58" s="104"/>
      <c r="FG58" s="104"/>
      <c r="FH58" s="104"/>
      <c r="FI58" s="104"/>
      <c r="FJ58" s="104"/>
      <c r="FK58" s="104"/>
      <c r="FL58" s="104"/>
      <c r="FM58" s="104"/>
      <c r="FN58" s="105"/>
    </row>
    <row r="59" spans="1:170" s="5" customFormat="1" ht="11.25" customHeight="1">
      <c r="A59" s="142" t="s">
        <v>25</v>
      </c>
      <c r="B59" s="198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J59" s="198"/>
      <c r="AK59" s="198"/>
      <c r="AL59" s="198"/>
      <c r="AM59" s="198"/>
      <c r="AN59" s="198"/>
      <c r="AO59" s="198"/>
      <c r="AP59" s="198"/>
      <c r="AQ59" s="198"/>
      <c r="AR59" s="198"/>
      <c r="AS59" s="198"/>
      <c r="AT59" s="198"/>
      <c r="AU59" s="198"/>
      <c r="AV59" s="198"/>
      <c r="AW59" s="198"/>
      <c r="AX59" s="198"/>
      <c r="AY59" s="198"/>
      <c r="AZ59" s="198"/>
      <c r="BA59" s="198"/>
      <c r="BB59" s="198"/>
      <c r="BC59" s="198"/>
      <c r="BD59" s="198"/>
      <c r="BE59" s="198"/>
      <c r="BF59" s="198"/>
      <c r="BG59" s="198"/>
      <c r="BH59" s="198"/>
      <c r="BI59" s="198"/>
      <c r="BJ59" s="198"/>
      <c r="BK59" s="198"/>
      <c r="BL59" s="198"/>
      <c r="BM59" s="198"/>
      <c r="BN59" s="198"/>
      <c r="BO59" s="198"/>
      <c r="BP59" s="198"/>
      <c r="BQ59" s="198"/>
      <c r="BR59" s="198"/>
      <c r="BS59" s="198"/>
      <c r="BT59" s="198"/>
      <c r="BU59" s="198"/>
      <c r="BV59" s="198"/>
      <c r="BW59" s="198"/>
      <c r="BX59" s="198"/>
      <c r="BY59" s="198"/>
      <c r="BZ59" s="198"/>
      <c r="CA59" s="198"/>
      <c r="CB59" s="198"/>
      <c r="CC59" s="198"/>
      <c r="CD59" s="198"/>
      <c r="CE59" s="198"/>
      <c r="CF59" s="198"/>
      <c r="CG59" s="198"/>
      <c r="CH59" s="198"/>
      <c r="CI59" s="198"/>
      <c r="CJ59" s="198"/>
      <c r="CK59" s="198"/>
      <c r="CL59" s="198"/>
      <c r="CM59" s="198"/>
      <c r="CN59" s="198"/>
      <c r="CO59" s="198"/>
      <c r="CP59" s="198"/>
      <c r="CQ59" s="198"/>
      <c r="CR59" s="198"/>
      <c r="CS59" s="198"/>
      <c r="CT59" s="198"/>
      <c r="CU59" s="198"/>
      <c r="CV59" s="198"/>
      <c r="CW59" s="198"/>
      <c r="CX59" s="198"/>
      <c r="CY59" s="198"/>
      <c r="CZ59" s="198"/>
      <c r="DA59" s="198"/>
      <c r="DB59" s="198"/>
      <c r="DC59" s="198"/>
      <c r="DD59" s="198"/>
      <c r="DE59" s="198"/>
      <c r="DF59" s="198"/>
      <c r="DG59" s="198"/>
      <c r="DH59" s="198"/>
      <c r="DI59" s="198"/>
      <c r="DJ59" s="198"/>
      <c r="DK59" s="198"/>
      <c r="DL59" s="198"/>
      <c r="DM59" s="198"/>
      <c r="DN59" s="198"/>
      <c r="DO59" s="198"/>
      <c r="DP59" s="198"/>
      <c r="DQ59" s="198"/>
      <c r="DR59" s="198"/>
      <c r="DS59" s="198"/>
      <c r="DT59" s="198"/>
      <c r="DU59" s="198"/>
      <c r="DV59" s="198"/>
      <c r="DW59" s="198"/>
      <c r="DX59" s="198"/>
      <c r="DY59" s="198"/>
      <c r="DZ59" s="198"/>
      <c r="EA59" s="198"/>
      <c r="EB59" s="198"/>
      <c r="EC59" s="198"/>
      <c r="ED59" s="198"/>
      <c r="EE59" s="198"/>
      <c r="EF59" s="198"/>
      <c r="EG59" s="198"/>
      <c r="EH59" s="198"/>
      <c r="EI59" s="198"/>
      <c r="EJ59" s="198"/>
      <c r="EK59" s="198"/>
      <c r="EL59" s="198"/>
      <c r="EM59" s="198"/>
      <c r="EN59" s="198"/>
      <c r="EO59" s="198"/>
      <c r="EP59" s="198"/>
      <c r="EQ59" s="198"/>
      <c r="ER59" s="198"/>
      <c r="ES59" s="198"/>
      <c r="ET59" s="198"/>
      <c r="EU59" s="198"/>
      <c r="EV59" s="198"/>
      <c r="EW59" s="198"/>
      <c r="EX59" s="198"/>
      <c r="EY59" s="198"/>
      <c r="EZ59" s="198"/>
      <c r="FA59" s="198"/>
      <c r="FB59" s="198"/>
      <c r="FC59" s="198"/>
      <c r="FD59" s="198"/>
      <c r="FE59" s="198"/>
      <c r="FF59" s="198"/>
      <c r="FG59" s="198"/>
      <c r="FH59" s="198"/>
      <c r="FI59" s="198"/>
      <c r="FJ59" s="198"/>
      <c r="FK59" s="198"/>
      <c r="FL59" s="198"/>
      <c r="FM59" s="198"/>
      <c r="FN59" s="26"/>
    </row>
    <row r="60" spans="1:170" s="5" customFormat="1" ht="153.75" customHeight="1">
      <c r="A60" s="357" t="s">
        <v>104</v>
      </c>
      <c r="B60" s="358"/>
      <c r="C60" s="358"/>
      <c r="D60" s="358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358"/>
      <c r="Z60" s="359"/>
      <c r="AA60" s="189" t="s">
        <v>103</v>
      </c>
      <c r="AB60" s="49"/>
      <c r="AC60" s="49"/>
      <c r="AD60" s="49"/>
      <c r="AE60" s="50"/>
      <c r="AF60" s="258" t="s">
        <v>44</v>
      </c>
      <c r="AG60" s="259"/>
      <c r="AH60" s="259"/>
      <c r="AI60" s="259"/>
      <c r="AJ60" s="259"/>
      <c r="AK60" s="259"/>
      <c r="AL60" s="259"/>
      <c r="AM60" s="259"/>
      <c r="AN60" s="259"/>
      <c r="AO60" s="260"/>
      <c r="AP60" s="62" t="s">
        <v>105</v>
      </c>
      <c r="AQ60" s="63"/>
      <c r="AR60" s="63"/>
      <c r="AS60" s="63"/>
      <c r="AT60" s="63"/>
      <c r="AU60" s="63"/>
      <c r="AV60" s="63"/>
      <c r="AW60" s="63"/>
      <c r="AX60" s="63"/>
      <c r="AY60" s="64"/>
      <c r="AZ60" s="62" t="s">
        <v>208</v>
      </c>
      <c r="BA60" s="63"/>
      <c r="BB60" s="63"/>
      <c r="BC60" s="63"/>
      <c r="BD60" s="63"/>
      <c r="BE60" s="63"/>
      <c r="BF60" s="63"/>
      <c r="BG60" s="63"/>
      <c r="BH60" s="64"/>
      <c r="BI60" s="130"/>
      <c r="BJ60" s="131"/>
      <c r="BK60" s="131"/>
      <c r="BL60" s="131"/>
      <c r="BM60" s="131"/>
      <c r="BN60" s="131"/>
      <c r="BO60" s="131"/>
      <c r="BP60" s="131"/>
      <c r="BQ60" s="131"/>
      <c r="BR60" s="132"/>
      <c r="BS60" s="62"/>
      <c r="BT60" s="136"/>
      <c r="BU60" s="136"/>
      <c r="BV60" s="136"/>
      <c r="BW60" s="136"/>
      <c r="BX60" s="136"/>
      <c r="BY60" s="136"/>
      <c r="BZ60" s="136"/>
      <c r="CA60" s="136"/>
      <c r="CB60" s="137"/>
      <c r="CC60" s="62"/>
      <c r="CD60" s="136"/>
      <c r="CE60" s="136"/>
      <c r="CF60" s="136"/>
      <c r="CG60" s="136"/>
      <c r="CH60" s="136"/>
      <c r="CI60" s="136"/>
      <c r="CJ60" s="136"/>
      <c r="CK60" s="137"/>
      <c r="CL60" s="365" t="s">
        <v>172</v>
      </c>
      <c r="CM60" s="140" t="s">
        <v>124</v>
      </c>
      <c r="CN60" s="140" t="s">
        <v>107</v>
      </c>
      <c r="CO60" s="86" t="s">
        <v>50</v>
      </c>
      <c r="CP60" s="87"/>
      <c r="CQ60" s="87"/>
      <c r="CR60" s="87"/>
      <c r="CS60" s="87"/>
      <c r="CT60" s="87"/>
      <c r="CU60" s="87"/>
      <c r="CV60" s="87"/>
      <c r="CW60" s="88"/>
      <c r="CX60" s="86" t="s">
        <v>46</v>
      </c>
      <c r="CY60" s="87"/>
      <c r="CZ60" s="87"/>
      <c r="DA60" s="87"/>
      <c r="DB60" s="87"/>
      <c r="DC60" s="87"/>
      <c r="DD60" s="87"/>
      <c r="DE60" s="87"/>
      <c r="DF60" s="88"/>
      <c r="DG60" s="78">
        <v>1433.3</v>
      </c>
      <c r="DH60" s="79"/>
      <c r="DI60" s="79"/>
      <c r="DJ60" s="79"/>
      <c r="DK60" s="79"/>
      <c r="DL60" s="79"/>
      <c r="DM60" s="79"/>
      <c r="DN60" s="79"/>
      <c r="DO60" s="79"/>
      <c r="DP60" s="80"/>
      <c r="DQ60" s="145">
        <v>1433.3</v>
      </c>
      <c r="DR60" s="146"/>
      <c r="DS60" s="146"/>
      <c r="DT60" s="146"/>
      <c r="DU60" s="146"/>
      <c r="DV60" s="146"/>
      <c r="DW60" s="146"/>
      <c r="DX60" s="146"/>
      <c r="DY60" s="146"/>
      <c r="DZ60" s="147"/>
      <c r="EA60" s="145">
        <v>1510</v>
      </c>
      <c r="EB60" s="146"/>
      <c r="EC60" s="146"/>
      <c r="ED60" s="146"/>
      <c r="EE60" s="146"/>
      <c r="EF60" s="146"/>
      <c r="EG60" s="146"/>
      <c r="EH60" s="146"/>
      <c r="EI60" s="146"/>
      <c r="EJ60" s="147"/>
      <c r="EK60" s="145">
        <v>1540</v>
      </c>
      <c r="EL60" s="146"/>
      <c r="EM60" s="146"/>
      <c r="EN60" s="146"/>
      <c r="EO60" s="146"/>
      <c r="EP60" s="146"/>
      <c r="EQ60" s="146"/>
      <c r="ER60" s="146"/>
      <c r="ES60" s="146"/>
      <c r="ET60" s="147"/>
      <c r="EU60" s="145">
        <v>1570</v>
      </c>
      <c r="EV60" s="146"/>
      <c r="EW60" s="146"/>
      <c r="EX60" s="146"/>
      <c r="EY60" s="146"/>
      <c r="EZ60" s="146"/>
      <c r="FA60" s="146"/>
      <c r="FB60" s="146"/>
      <c r="FC60" s="146"/>
      <c r="FD60" s="147"/>
      <c r="FE60" s="145">
        <v>1570</v>
      </c>
      <c r="FF60" s="146"/>
      <c r="FG60" s="146"/>
      <c r="FH60" s="146"/>
      <c r="FI60" s="146"/>
      <c r="FJ60" s="146"/>
      <c r="FK60" s="146"/>
      <c r="FL60" s="146"/>
      <c r="FM60" s="146"/>
      <c r="FN60" s="148"/>
    </row>
    <row r="61" spans="1:170" s="42" customFormat="1" ht="28.5" customHeight="1">
      <c r="A61" s="238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239"/>
      <c r="AA61" s="229"/>
      <c r="AB61" s="52"/>
      <c r="AC61" s="52"/>
      <c r="AD61" s="52"/>
      <c r="AE61" s="53"/>
      <c r="AF61" s="238"/>
      <c r="AG61" s="127"/>
      <c r="AH61" s="127"/>
      <c r="AI61" s="127"/>
      <c r="AJ61" s="127"/>
      <c r="AK61" s="127"/>
      <c r="AL61" s="127"/>
      <c r="AM61" s="127"/>
      <c r="AN61" s="127"/>
      <c r="AO61" s="128"/>
      <c r="AP61" s="51"/>
      <c r="AQ61" s="52"/>
      <c r="AR61" s="52"/>
      <c r="AS61" s="52"/>
      <c r="AT61" s="52"/>
      <c r="AU61" s="52"/>
      <c r="AV61" s="52"/>
      <c r="AW61" s="52"/>
      <c r="AX61" s="52"/>
      <c r="AY61" s="53"/>
      <c r="AZ61" s="51"/>
      <c r="BA61" s="52"/>
      <c r="BB61" s="52"/>
      <c r="BC61" s="52"/>
      <c r="BD61" s="52"/>
      <c r="BE61" s="52"/>
      <c r="BF61" s="52"/>
      <c r="BG61" s="52"/>
      <c r="BH61" s="53"/>
      <c r="BI61" s="238"/>
      <c r="BJ61" s="127"/>
      <c r="BK61" s="127"/>
      <c r="BL61" s="127"/>
      <c r="BM61" s="127"/>
      <c r="BN61" s="127"/>
      <c r="BO61" s="127"/>
      <c r="BP61" s="127"/>
      <c r="BQ61" s="127"/>
      <c r="BR61" s="128"/>
      <c r="BS61" s="51"/>
      <c r="BT61" s="52"/>
      <c r="BU61" s="52"/>
      <c r="BV61" s="52"/>
      <c r="BW61" s="52"/>
      <c r="BX61" s="52"/>
      <c r="BY61" s="52"/>
      <c r="BZ61" s="52"/>
      <c r="CA61" s="52"/>
      <c r="CB61" s="53"/>
      <c r="CC61" s="51"/>
      <c r="CD61" s="52"/>
      <c r="CE61" s="52"/>
      <c r="CF61" s="52"/>
      <c r="CG61" s="52"/>
      <c r="CH61" s="52"/>
      <c r="CI61" s="52"/>
      <c r="CJ61" s="52"/>
      <c r="CK61" s="53"/>
      <c r="CL61" s="366"/>
      <c r="CM61" s="124"/>
      <c r="CN61" s="124"/>
      <c r="CO61" s="86" t="s">
        <v>50</v>
      </c>
      <c r="CP61" s="195"/>
      <c r="CQ61" s="195"/>
      <c r="CR61" s="195"/>
      <c r="CS61" s="195"/>
      <c r="CT61" s="195"/>
      <c r="CU61" s="195"/>
      <c r="CV61" s="195"/>
      <c r="CW61" s="196"/>
      <c r="CX61" s="86" t="s">
        <v>45</v>
      </c>
      <c r="CY61" s="195"/>
      <c r="CZ61" s="195"/>
      <c r="DA61" s="195"/>
      <c r="DB61" s="195"/>
      <c r="DC61" s="195"/>
      <c r="DD61" s="195"/>
      <c r="DE61" s="195"/>
      <c r="DF61" s="196"/>
      <c r="DG61" s="78">
        <v>0</v>
      </c>
      <c r="DH61" s="195"/>
      <c r="DI61" s="195"/>
      <c r="DJ61" s="195"/>
      <c r="DK61" s="195"/>
      <c r="DL61" s="195"/>
      <c r="DM61" s="195"/>
      <c r="DN61" s="195"/>
      <c r="DO61" s="195"/>
      <c r="DP61" s="196"/>
      <c r="DQ61" s="145">
        <v>0</v>
      </c>
      <c r="DR61" s="195"/>
      <c r="DS61" s="195"/>
      <c r="DT61" s="195"/>
      <c r="DU61" s="195"/>
      <c r="DV61" s="195"/>
      <c r="DW61" s="195"/>
      <c r="DX61" s="195"/>
      <c r="DY61" s="195"/>
      <c r="DZ61" s="196"/>
      <c r="EA61" s="145">
        <v>75.709999999999994</v>
      </c>
      <c r="EB61" s="195"/>
      <c r="EC61" s="195"/>
      <c r="ED61" s="195"/>
      <c r="EE61" s="195"/>
      <c r="EF61" s="195"/>
      <c r="EG61" s="195"/>
      <c r="EH61" s="195"/>
      <c r="EI61" s="195"/>
      <c r="EJ61" s="196"/>
      <c r="EK61" s="145">
        <v>0</v>
      </c>
      <c r="EL61" s="195"/>
      <c r="EM61" s="195"/>
      <c r="EN61" s="195"/>
      <c r="EO61" s="195"/>
      <c r="EP61" s="195"/>
      <c r="EQ61" s="195"/>
      <c r="ER61" s="195"/>
      <c r="ES61" s="195"/>
      <c r="ET61" s="196"/>
      <c r="EU61" s="145">
        <v>0</v>
      </c>
      <c r="EV61" s="195"/>
      <c r="EW61" s="195"/>
      <c r="EX61" s="195"/>
      <c r="EY61" s="195"/>
      <c r="EZ61" s="195"/>
      <c r="FA61" s="195"/>
      <c r="FB61" s="195"/>
      <c r="FC61" s="195"/>
      <c r="FD61" s="196"/>
      <c r="FE61" s="145">
        <v>0</v>
      </c>
      <c r="FF61" s="195"/>
      <c r="FG61" s="195"/>
      <c r="FH61" s="195"/>
      <c r="FI61" s="195"/>
      <c r="FJ61" s="195"/>
      <c r="FK61" s="37"/>
      <c r="FL61" s="37"/>
      <c r="FM61" s="37"/>
      <c r="FN61" s="37"/>
    </row>
    <row r="62" spans="1:170" s="5" customFormat="1" ht="87.75" customHeight="1">
      <c r="A62" s="109" t="s">
        <v>39</v>
      </c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2" t="s">
        <v>40</v>
      </c>
      <c r="AB62" s="107"/>
      <c r="AC62" s="107"/>
      <c r="AD62" s="107"/>
      <c r="AE62" s="108"/>
      <c r="AF62" s="113" t="s">
        <v>20</v>
      </c>
      <c r="AG62" s="114"/>
      <c r="AH62" s="114"/>
      <c r="AI62" s="114"/>
      <c r="AJ62" s="114"/>
      <c r="AK62" s="114"/>
      <c r="AL62" s="114"/>
      <c r="AM62" s="114"/>
      <c r="AN62" s="114"/>
      <c r="AO62" s="115"/>
      <c r="AP62" s="106" t="s">
        <v>20</v>
      </c>
      <c r="AQ62" s="107"/>
      <c r="AR62" s="107"/>
      <c r="AS62" s="107"/>
      <c r="AT62" s="107"/>
      <c r="AU62" s="107"/>
      <c r="AV62" s="107"/>
      <c r="AW62" s="107"/>
      <c r="AX62" s="107"/>
      <c r="AY62" s="108"/>
      <c r="AZ62" s="106" t="s">
        <v>20</v>
      </c>
      <c r="BA62" s="107"/>
      <c r="BB62" s="107"/>
      <c r="BC62" s="107"/>
      <c r="BD62" s="107"/>
      <c r="BE62" s="107"/>
      <c r="BF62" s="107"/>
      <c r="BG62" s="107"/>
      <c r="BH62" s="108"/>
      <c r="BI62" s="113" t="s">
        <v>20</v>
      </c>
      <c r="BJ62" s="114"/>
      <c r="BK62" s="114"/>
      <c r="BL62" s="114"/>
      <c r="BM62" s="114"/>
      <c r="BN62" s="114"/>
      <c r="BO62" s="114"/>
      <c r="BP62" s="114"/>
      <c r="BQ62" s="114"/>
      <c r="BR62" s="115"/>
      <c r="BS62" s="106" t="s">
        <v>20</v>
      </c>
      <c r="BT62" s="107"/>
      <c r="BU62" s="107"/>
      <c r="BV62" s="107"/>
      <c r="BW62" s="107"/>
      <c r="BX62" s="107"/>
      <c r="BY62" s="107"/>
      <c r="BZ62" s="107"/>
      <c r="CA62" s="107"/>
      <c r="CB62" s="108"/>
      <c r="CC62" s="106" t="s">
        <v>20</v>
      </c>
      <c r="CD62" s="107"/>
      <c r="CE62" s="107"/>
      <c r="CF62" s="107"/>
      <c r="CG62" s="107"/>
      <c r="CH62" s="107"/>
      <c r="CI62" s="107"/>
      <c r="CJ62" s="107"/>
      <c r="CK62" s="108"/>
      <c r="CL62" s="19" t="s">
        <v>20</v>
      </c>
      <c r="CM62" s="19" t="s">
        <v>20</v>
      </c>
      <c r="CN62" s="19" t="s">
        <v>20</v>
      </c>
      <c r="CO62" s="106" t="s">
        <v>20</v>
      </c>
      <c r="CP62" s="107"/>
      <c r="CQ62" s="107"/>
      <c r="CR62" s="107"/>
      <c r="CS62" s="107"/>
      <c r="CT62" s="107"/>
      <c r="CU62" s="107"/>
      <c r="CV62" s="107"/>
      <c r="CW62" s="108"/>
      <c r="CX62" s="106" t="s">
        <v>20</v>
      </c>
      <c r="CY62" s="107"/>
      <c r="CZ62" s="107"/>
      <c r="DA62" s="107"/>
      <c r="DB62" s="107"/>
      <c r="DC62" s="107"/>
      <c r="DD62" s="107"/>
      <c r="DE62" s="107"/>
      <c r="DF62" s="108"/>
      <c r="DG62" s="103">
        <f t="shared" ref="DG62" si="18">DG63</f>
        <v>1166.4000000000001</v>
      </c>
      <c r="DH62" s="104"/>
      <c r="DI62" s="104"/>
      <c r="DJ62" s="104"/>
      <c r="DK62" s="104"/>
      <c r="DL62" s="104"/>
      <c r="DM62" s="104"/>
      <c r="DN62" s="104"/>
      <c r="DO62" s="104"/>
      <c r="DP62" s="105"/>
      <c r="DQ62" s="116">
        <f t="shared" ref="DQ62" si="19">DQ63</f>
        <v>1166.4000000000001</v>
      </c>
      <c r="DR62" s="117"/>
      <c r="DS62" s="117"/>
      <c r="DT62" s="117"/>
      <c r="DU62" s="117"/>
      <c r="DV62" s="117"/>
      <c r="DW62" s="117"/>
      <c r="DX62" s="117"/>
      <c r="DY62" s="117"/>
      <c r="DZ62" s="155"/>
      <c r="EA62" s="116">
        <f>EA63</f>
        <v>1154.3</v>
      </c>
      <c r="EB62" s="117"/>
      <c r="EC62" s="117"/>
      <c r="ED62" s="117"/>
      <c r="EE62" s="117"/>
      <c r="EF62" s="117"/>
      <c r="EG62" s="117"/>
      <c r="EH62" s="117"/>
      <c r="EI62" s="117"/>
      <c r="EJ62" s="155"/>
      <c r="EK62" s="116">
        <f t="shared" ref="EK62" si="20">EK63</f>
        <v>0</v>
      </c>
      <c r="EL62" s="117"/>
      <c r="EM62" s="117"/>
      <c r="EN62" s="117"/>
      <c r="EO62" s="117"/>
      <c r="EP62" s="117"/>
      <c r="EQ62" s="117"/>
      <c r="ER62" s="117"/>
      <c r="ES62" s="117"/>
      <c r="ET62" s="155"/>
      <c r="EU62" s="116">
        <f t="shared" ref="EU62" si="21">EU63</f>
        <v>0</v>
      </c>
      <c r="EV62" s="117"/>
      <c r="EW62" s="117"/>
      <c r="EX62" s="117"/>
      <c r="EY62" s="117"/>
      <c r="EZ62" s="117"/>
      <c r="FA62" s="117"/>
      <c r="FB62" s="117"/>
      <c r="FC62" s="117"/>
      <c r="FD62" s="155"/>
      <c r="FE62" s="116">
        <f t="shared" ref="FE62" si="22">FE63</f>
        <v>0</v>
      </c>
      <c r="FF62" s="117"/>
      <c r="FG62" s="117"/>
      <c r="FH62" s="117"/>
      <c r="FI62" s="117"/>
      <c r="FJ62" s="117"/>
      <c r="FK62" s="117"/>
      <c r="FL62" s="117"/>
      <c r="FM62" s="117"/>
      <c r="FN62" s="155"/>
    </row>
    <row r="63" spans="1:170" s="15" customFormat="1" ht="44.25" customHeight="1">
      <c r="A63" s="109" t="s">
        <v>43</v>
      </c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1" t="s">
        <v>41</v>
      </c>
      <c r="AB63" s="87"/>
      <c r="AC63" s="87"/>
      <c r="AD63" s="87"/>
      <c r="AE63" s="88"/>
      <c r="AF63" s="83" t="s">
        <v>20</v>
      </c>
      <c r="AG63" s="84"/>
      <c r="AH63" s="84"/>
      <c r="AI63" s="84"/>
      <c r="AJ63" s="84"/>
      <c r="AK63" s="84"/>
      <c r="AL63" s="84"/>
      <c r="AM63" s="84"/>
      <c r="AN63" s="84"/>
      <c r="AO63" s="85"/>
      <c r="AP63" s="86" t="s">
        <v>20</v>
      </c>
      <c r="AQ63" s="87"/>
      <c r="AR63" s="87"/>
      <c r="AS63" s="87"/>
      <c r="AT63" s="87"/>
      <c r="AU63" s="87"/>
      <c r="AV63" s="87"/>
      <c r="AW63" s="87"/>
      <c r="AX63" s="87"/>
      <c r="AY63" s="88"/>
      <c r="AZ63" s="86" t="s">
        <v>20</v>
      </c>
      <c r="BA63" s="87"/>
      <c r="BB63" s="87"/>
      <c r="BC63" s="87"/>
      <c r="BD63" s="87"/>
      <c r="BE63" s="87"/>
      <c r="BF63" s="87"/>
      <c r="BG63" s="87"/>
      <c r="BH63" s="88"/>
      <c r="BI63" s="101" t="s">
        <v>20</v>
      </c>
      <c r="BJ63" s="101"/>
      <c r="BK63" s="101"/>
      <c r="BL63" s="101"/>
      <c r="BM63" s="101"/>
      <c r="BN63" s="101"/>
      <c r="BO63" s="101"/>
      <c r="BP63" s="101"/>
      <c r="BQ63" s="101"/>
      <c r="BR63" s="101"/>
      <c r="BS63" s="102" t="s">
        <v>20</v>
      </c>
      <c r="BT63" s="102"/>
      <c r="BU63" s="102"/>
      <c r="BV63" s="102"/>
      <c r="BW63" s="102"/>
      <c r="BX63" s="102"/>
      <c r="BY63" s="102"/>
      <c r="BZ63" s="102"/>
      <c r="CA63" s="102"/>
      <c r="CB63" s="102"/>
      <c r="CC63" s="102" t="s">
        <v>20</v>
      </c>
      <c r="CD63" s="102"/>
      <c r="CE63" s="102"/>
      <c r="CF63" s="102"/>
      <c r="CG63" s="102"/>
      <c r="CH63" s="102"/>
      <c r="CI63" s="102"/>
      <c r="CJ63" s="102"/>
      <c r="CK63" s="102"/>
      <c r="CL63" s="19" t="s">
        <v>20</v>
      </c>
      <c r="CM63" s="19" t="s">
        <v>20</v>
      </c>
      <c r="CN63" s="19" t="s">
        <v>20</v>
      </c>
      <c r="CO63" s="86" t="s">
        <v>20</v>
      </c>
      <c r="CP63" s="87"/>
      <c r="CQ63" s="87"/>
      <c r="CR63" s="87"/>
      <c r="CS63" s="87"/>
      <c r="CT63" s="87"/>
      <c r="CU63" s="87"/>
      <c r="CV63" s="87"/>
      <c r="CW63" s="88"/>
      <c r="CX63" s="86" t="s">
        <v>20</v>
      </c>
      <c r="CY63" s="87"/>
      <c r="CZ63" s="87"/>
      <c r="DA63" s="87"/>
      <c r="DB63" s="87"/>
      <c r="DC63" s="87"/>
      <c r="DD63" s="87"/>
      <c r="DE63" s="87"/>
      <c r="DF63" s="88"/>
      <c r="DG63" s="103">
        <f>DG64+DG66</f>
        <v>1166.4000000000001</v>
      </c>
      <c r="DH63" s="104"/>
      <c r="DI63" s="104"/>
      <c r="DJ63" s="104"/>
      <c r="DK63" s="104"/>
      <c r="DL63" s="104"/>
      <c r="DM63" s="104"/>
      <c r="DN63" s="104"/>
      <c r="DO63" s="104"/>
      <c r="DP63" s="105"/>
      <c r="DQ63" s="116">
        <f>DQ64+DQ66</f>
        <v>1166.4000000000001</v>
      </c>
      <c r="DR63" s="117"/>
      <c r="DS63" s="117"/>
      <c r="DT63" s="117"/>
      <c r="DU63" s="117"/>
      <c r="DV63" s="117"/>
      <c r="DW63" s="117"/>
      <c r="DX63" s="117"/>
      <c r="DY63" s="117"/>
      <c r="DZ63" s="155"/>
      <c r="EA63" s="116">
        <f>EA64+EA66</f>
        <v>1154.3</v>
      </c>
      <c r="EB63" s="117"/>
      <c r="EC63" s="117"/>
      <c r="ED63" s="117"/>
      <c r="EE63" s="117"/>
      <c r="EF63" s="117"/>
      <c r="EG63" s="117"/>
      <c r="EH63" s="117"/>
      <c r="EI63" s="117"/>
      <c r="EJ63" s="155"/>
      <c r="EK63" s="116">
        <v>0</v>
      </c>
      <c r="EL63" s="117"/>
      <c r="EM63" s="117"/>
      <c r="EN63" s="117"/>
      <c r="EO63" s="117"/>
      <c r="EP63" s="117"/>
      <c r="EQ63" s="117"/>
      <c r="ER63" s="117"/>
      <c r="ES63" s="117"/>
      <c r="ET63" s="155"/>
      <c r="EU63" s="116">
        <v>0</v>
      </c>
      <c r="EV63" s="117"/>
      <c r="EW63" s="117"/>
      <c r="EX63" s="117"/>
      <c r="EY63" s="117"/>
      <c r="EZ63" s="117"/>
      <c r="FA63" s="117"/>
      <c r="FB63" s="117"/>
      <c r="FC63" s="117"/>
      <c r="FD63" s="155"/>
      <c r="FE63" s="116">
        <v>0</v>
      </c>
      <c r="FF63" s="117"/>
      <c r="FG63" s="117"/>
      <c r="FH63" s="117"/>
      <c r="FI63" s="117"/>
      <c r="FJ63" s="117"/>
      <c r="FK63" s="117"/>
      <c r="FL63" s="117"/>
      <c r="FM63" s="117"/>
      <c r="FN63" s="118"/>
    </row>
    <row r="64" spans="1:170" s="5" customFormat="1" ht="50.25" customHeight="1">
      <c r="A64" s="190" t="s">
        <v>25</v>
      </c>
      <c r="B64" s="191"/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191"/>
      <c r="W64" s="191"/>
      <c r="X64" s="191"/>
      <c r="Y64" s="191"/>
      <c r="Z64" s="192"/>
      <c r="AA64" s="189" t="s">
        <v>42</v>
      </c>
      <c r="AB64" s="49"/>
      <c r="AC64" s="49"/>
      <c r="AD64" s="49"/>
      <c r="AE64" s="50"/>
      <c r="AF64" s="76" t="s">
        <v>213</v>
      </c>
      <c r="AG64" s="125"/>
      <c r="AH64" s="125"/>
      <c r="AI64" s="125"/>
      <c r="AJ64" s="125"/>
      <c r="AK64" s="125"/>
      <c r="AL64" s="125"/>
      <c r="AM64" s="125"/>
      <c r="AN64" s="125"/>
      <c r="AO64" s="125"/>
      <c r="AP64" s="100" t="s">
        <v>214</v>
      </c>
      <c r="AQ64" s="120"/>
      <c r="AR64" s="120"/>
      <c r="AS64" s="120"/>
      <c r="AT64" s="120"/>
      <c r="AU64" s="120"/>
      <c r="AV64" s="120"/>
      <c r="AW64" s="120"/>
      <c r="AX64" s="120"/>
      <c r="AY64" s="120"/>
      <c r="AZ64" s="100" t="s">
        <v>215</v>
      </c>
      <c r="BA64" s="120"/>
      <c r="BB64" s="120"/>
      <c r="BC64" s="120"/>
      <c r="BD64" s="120"/>
      <c r="BE64" s="120"/>
      <c r="BF64" s="120"/>
      <c r="BG64" s="120"/>
      <c r="BH64" s="120"/>
      <c r="BI64" s="130" t="s">
        <v>218</v>
      </c>
      <c r="BJ64" s="131"/>
      <c r="BK64" s="131"/>
      <c r="BL64" s="131"/>
      <c r="BM64" s="131"/>
      <c r="BN64" s="131"/>
      <c r="BO64" s="131"/>
      <c r="BP64" s="131"/>
      <c r="BQ64" s="131"/>
      <c r="BR64" s="132"/>
      <c r="BS64" s="62" t="s">
        <v>98</v>
      </c>
      <c r="BT64" s="136"/>
      <c r="BU64" s="136"/>
      <c r="BV64" s="136"/>
      <c r="BW64" s="136"/>
      <c r="BX64" s="136"/>
      <c r="BY64" s="136"/>
      <c r="BZ64" s="136"/>
      <c r="CA64" s="136"/>
      <c r="CB64" s="137"/>
      <c r="CC64" s="62" t="s">
        <v>219</v>
      </c>
      <c r="CD64" s="136"/>
      <c r="CE64" s="136"/>
      <c r="CF64" s="136"/>
      <c r="CG64" s="136"/>
      <c r="CH64" s="136"/>
      <c r="CI64" s="136"/>
      <c r="CJ64" s="136"/>
      <c r="CK64" s="137"/>
      <c r="CL64" s="121" t="s">
        <v>216</v>
      </c>
      <c r="CM64" s="123" t="s">
        <v>122</v>
      </c>
      <c r="CN64" s="123" t="s">
        <v>217</v>
      </c>
      <c r="CO64" s="48" t="s">
        <v>68</v>
      </c>
      <c r="CP64" s="49"/>
      <c r="CQ64" s="49"/>
      <c r="CR64" s="49"/>
      <c r="CS64" s="49"/>
      <c r="CT64" s="49"/>
      <c r="CU64" s="49"/>
      <c r="CV64" s="49"/>
      <c r="CW64" s="50"/>
      <c r="CX64" s="48" t="s">
        <v>46</v>
      </c>
      <c r="CY64" s="49"/>
      <c r="CZ64" s="49"/>
      <c r="DA64" s="49"/>
      <c r="DB64" s="49"/>
      <c r="DC64" s="49"/>
      <c r="DD64" s="49"/>
      <c r="DE64" s="49"/>
      <c r="DF64" s="50"/>
      <c r="DG64" s="54">
        <v>618.9</v>
      </c>
      <c r="DH64" s="55"/>
      <c r="DI64" s="55"/>
      <c r="DJ64" s="55"/>
      <c r="DK64" s="55"/>
      <c r="DL64" s="55"/>
      <c r="DM64" s="55"/>
      <c r="DN64" s="55"/>
      <c r="DO64" s="55"/>
      <c r="DP64" s="56"/>
      <c r="DQ64" s="57">
        <v>618.9</v>
      </c>
      <c r="DR64" s="58"/>
      <c r="DS64" s="58"/>
      <c r="DT64" s="58"/>
      <c r="DU64" s="58"/>
      <c r="DV64" s="58"/>
      <c r="DW64" s="58"/>
      <c r="DX64" s="58"/>
      <c r="DY64" s="58"/>
      <c r="DZ64" s="59"/>
      <c r="EA64" s="57">
        <v>555.79</v>
      </c>
      <c r="EB64" s="58"/>
      <c r="EC64" s="58"/>
      <c r="ED64" s="58"/>
      <c r="EE64" s="58"/>
      <c r="EF64" s="58"/>
      <c r="EG64" s="58"/>
      <c r="EH64" s="58"/>
      <c r="EI64" s="58"/>
      <c r="EJ64" s="59"/>
      <c r="EK64" s="57">
        <v>0</v>
      </c>
      <c r="EL64" s="58"/>
      <c r="EM64" s="58"/>
      <c r="EN64" s="58"/>
      <c r="EO64" s="58"/>
      <c r="EP64" s="58"/>
      <c r="EQ64" s="58"/>
      <c r="ER64" s="58"/>
      <c r="ES64" s="58"/>
      <c r="ET64" s="59"/>
      <c r="EU64" s="57">
        <v>0</v>
      </c>
      <c r="EV64" s="58"/>
      <c r="EW64" s="58"/>
      <c r="EX64" s="58"/>
      <c r="EY64" s="58"/>
      <c r="EZ64" s="58"/>
      <c r="FA64" s="58"/>
      <c r="FB64" s="58"/>
      <c r="FC64" s="58"/>
      <c r="FD64" s="59"/>
      <c r="FE64" s="57">
        <v>0</v>
      </c>
      <c r="FF64" s="58"/>
      <c r="FG64" s="58"/>
      <c r="FH64" s="58"/>
      <c r="FI64" s="58"/>
      <c r="FJ64" s="58"/>
      <c r="FK64" s="58"/>
      <c r="FL64" s="58"/>
      <c r="FM64" s="58"/>
      <c r="FN64" s="60"/>
    </row>
    <row r="65" spans="1:172" s="3" customFormat="1" ht="80.25" customHeight="1">
      <c r="A65" s="81" t="s">
        <v>79</v>
      </c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9"/>
      <c r="AB65" s="90"/>
      <c r="AC65" s="90"/>
      <c r="AD65" s="90"/>
      <c r="AE65" s="91"/>
      <c r="AF65" s="126" t="s">
        <v>129</v>
      </c>
      <c r="AG65" s="127"/>
      <c r="AH65" s="127"/>
      <c r="AI65" s="127"/>
      <c r="AJ65" s="127"/>
      <c r="AK65" s="127"/>
      <c r="AL65" s="127"/>
      <c r="AM65" s="127"/>
      <c r="AN65" s="127"/>
      <c r="AO65" s="128"/>
      <c r="AP65" s="129" t="s">
        <v>135</v>
      </c>
      <c r="AQ65" s="52"/>
      <c r="AR65" s="52"/>
      <c r="AS65" s="52"/>
      <c r="AT65" s="52"/>
      <c r="AU65" s="52"/>
      <c r="AV65" s="52"/>
      <c r="AW65" s="52"/>
      <c r="AX65" s="52"/>
      <c r="AY65" s="53"/>
      <c r="AZ65" s="129" t="s">
        <v>208</v>
      </c>
      <c r="BA65" s="52"/>
      <c r="BB65" s="52"/>
      <c r="BC65" s="52"/>
      <c r="BD65" s="52"/>
      <c r="BE65" s="52"/>
      <c r="BF65" s="52"/>
      <c r="BG65" s="52"/>
      <c r="BH65" s="53"/>
      <c r="BI65" s="133"/>
      <c r="BJ65" s="134"/>
      <c r="BK65" s="134"/>
      <c r="BL65" s="134"/>
      <c r="BM65" s="134"/>
      <c r="BN65" s="134"/>
      <c r="BO65" s="134"/>
      <c r="BP65" s="134"/>
      <c r="BQ65" s="134"/>
      <c r="BR65" s="135"/>
      <c r="BS65" s="51"/>
      <c r="BT65" s="52"/>
      <c r="BU65" s="52"/>
      <c r="BV65" s="52"/>
      <c r="BW65" s="52"/>
      <c r="BX65" s="52"/>
      <c r="BY65" s="52"/>
      <c r="BZ65" s="52"/>
      <c r="CA65" s="52"/>
      <c r="CB65" s="53"/>
      <c r="CC65" s="51"/>
      <c r="CD65" s="52"/>
      <c r="CE65" s="52"/>
      <c r="CF65" s="52"/>
      <c r="CG65" s="52"/>
      <c r="CH65" s="52"/>
      <c r="CI65" s="52"/>
      <c r="CJ65" s="52"/>
      <c r="CK65" s="53"/>
      <c r="CL65" s="122"/>
      <c r="CM65" s="124"/>
      <c r="CN65" s="124"/>
      <c r="CO65" s="182"/>
      <c r="CP65" s="90"/>
      <c r="CQ65" s="90"/>
      <c r="CR65" s="90"/>
      <c r="CS65" s="90"/>
      <c r="CT65" s="90"/>
      <c r="CU65" s="90"/>
      <c r="CV65" s="90"/>
      <c r="CW65" s="91"/>
      <c r="CX65" s="182"/>
      <c r="CY65" s="90"/>
      <c r="CZ65" s="90"/>
      <c r="DA65" s="90"/>
      <c r="DB65" s="90"/>
      <c r="DC65" s="90"/>
      <c r="DD65" s="90"/>
      <c r="DE65" s="90"/>
      <c r="DF65" s="91"/>
      <c r="DG65" s="183"/>
      <c r="DH65" s="184"/>
      <c r="DI65" s="184"/>
      <c r="DJ65" s="184"/>
      <c r="DK65" s="184"/>
      <c r="DL65" s="184"/>
      <c r="DM65" s="184"/>
      <c r="DN65" s="184"/>
      <c r="DO65" s="184"/>
      <c r="DP65" s="185"/>
      <c r="DQ65" s="178"/>
      <c r="DR65" s="179"/>
      <c r="DS65" s="179"/>
      <c r="DT65" s="179"/>
      <c r="DU65" s="179"/>
      <c r="DV65" s="179"/>
      <c r="DW65" s="179"/>
      <c r="DX65" s="179"/>
      <c r="DY65" s="179"/>
      <c r="DZ65" s="180"/>
      <c r="EA65" s="178"/>
      <c r="EB65" s="179"/>
      <c r="EC65" s="179"/>
      <c r="ED65" s="179"/>
      <c r="EE65" s="179"/>
      <c r="EF65" s="179"/>
      <c r="EG65" s="179"/>
      <c r="EH65" s="179"/>
      <c r="EI65" s="179"/>
      <c r="EJ65" s="180"/>
      <c r="EK65" s="178"/>
      <c r="EL65" s="179"/>
      <c r="EM65" s="179"/>
      <c r="EN65" s="179"/>
      <c r="EO65" s="179"/>
      <c r="EP65" s="179"/>
      <c r="EQ65" s="179"/>
      <c r="ER65" s="179"/>
      <c r="ES65" s="179"/>
      <c r="ET65" s="180"/>
      <c r="EU65" s="178"/>
      <c r="EV65" s="179"/>
      <c r="EW65" s="179"/>
      <c r="EX65" s="179"/>
      <c r="EY65" s="179"/>
      <c r="EZ65" s="179"/>
      <c r="FA65" s="179"/>
      <c r="FB65" s="179"/>
      <c r="FC65" s="179"/>
      <c r="FD65" s="180"/>
      <c r="FE65" s="178"/>
      <c r="FF65" s="179"/>
      <c r="FG65" s="179"/>
      <c r="FH65" s="179"/>
      <c r="FI65" s="179"/>
      <c r="FJ65" s="179"/>
      <c r="FK65" s="179"/>
      <c r="FL65" s="179"/>
      <c r="FM65" s="179"/>
      <c r="FN65" s="181"/>
    </row>
    <row r="66" spans="1:172" s="1" customFormat="1" ht="142.5" customHeight="1">
      <c r="A66" s="142" t="s">
        <v>97</v>
      </c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4"/>
      <c r="AA66" s="111" t="s">
        <v>96</v>
      </c>
      <c r="AB66" s="87"/>
      <c r="AC66" s="87"/>
      <c r="AD66" s="87"/>
      <c r="AE66" s="88"/>
      <c r="AF66" s="92" t="s">
        <v>223</v>
      </c>
      <c r="AG66" s="93"/>
      <c r="AH66" s="93"/>
      <c r="AI66" s="93"/>
      <c r="AJ66" s="93"/>
      <c r="AK66" s="93"/>
      <c r="AL66" s="93"/>
      <c r="AM66" s="93"/>
      <c r="AN66" s="93"/>
      <c r="AO66" s="94"/>
      <c r="AP66" s="95" t="s">
        <v>135</v>
      </c>
      <c r="AQ66" s="96"/>
      <c r="AR66" s="96"/>
      <c r="AS66" s="96"/>
      <c r="AT66" s="96"/>
      <c r="AU66" s="96"/>
      <c r="AV66" s="96"/>
      <c r="AW66" s="96"/>
      <c r="AX66" s="96"/>
      <c r="AY66" s="97"/>
      <c r="AZ66" s="95" t="s">
        <v>224</v>
      </c>
      <c r="BA66" s="96"/>
      <c r="BB66" s="96"/>
      <c r="BC66" s="96"/>
      <c r="BD66" s="96"/>
      <c r="BE66" s="96"/>
      <c r="BF66" s="96"/>
      <c r="BG66" s="96"/>
      <c r="BH66" s="97"/>
      <c r="BI66" s="98" t="s">
        <v>221</v>
      </c>
      <c r="BJ66" s="99"/>
      <c r="BK66" s="99"/>
      <c r="BL66" s="99"/>
      <c r="BM66" s="99"/>
      <c r="BN66" s="99"/>
      <c r="BO66" s="99"/>
      <c r="BP66" s="99"/>
      <c r="BQ66" s="99"/>
      <c r="BR66" s="99"/>
      <c r="BS66" s="100" t="s">
        <v>98</v>
      </c>
      <c r="BT66" s="100"/>
      <c r="BU66" s="100"/>
      <c r="BV66" s="100"/>
      <c r="BW66" s="100"/>
      <c r="BX66" s="100"/>
      <c r="BY66" s="100"/>
      <c r="BZ66" s="100"/>
      <c r="CA66" s="100"/>
      <c r="CB66" s="100"/>
      <c r="CC66" s="100" t="s">
        <v>222</v>
      </c>
      <c r="CD66" s="100"/>
      <c r="CE66" s="100"/>
      <c r="CF66" s="100"/>
      <c r="CG66" s="100"/>
      <c r="CH66" s="100"/>
      <c r="CI66" s="100"/>
      <c r="CJ66" s="100"/>
      <c r="CK66" s="100"/>
      <c r="CL66" s="27" t="s">
        <v>220</v>
      </c>
      <c r="CM66" s="23" t="s">
        <v>98</v>
      </c>
      <c r="CN66" s="23" t="s">
        <v>123</v>
      </c>
      <c r="CO66" s="86" t="s">
        <v>45</v>
      </c>
      <c r="CP66" s="87"/>
      <c r="CQ66" s="87"/>
      <c r="CR66" s="87"/>
      <c r="CS66" s="87"/>
      <c r="CT66" s="87"/>
      <c r="CU66" s="87"/>
      <c r="CV66" s="87"/>
      <c r="CW66" s="88"/>
      <c r="CX66" s="86" t="s">
        <v>70</v>
      </c>
      <c r="CY66" s="87"/>
      <c r="CZ66" s="87"/>
      <c r="DA66" s="87"/>
      <c r="DB66" s="87"/>
      <c r="DC66" s="87"/>
      <c r="DD66" s="87"/>
      <c r="DE66" s="87"/>
      <c r="DF66" s="88"/>
      <c r="DG66" s="78">
        <v>547.5</v>
      </c>
      <c r="DH66" s="79"/>
      <c r="DI66" s="79"/>
      <c r="DJ66" s="79"/>
      <c r="DK66" s="79"/>
      <c r="DL66" s="79"/>
      <c r="DM66" s="79"/>
      <c r="DN66" s="79"/>
      <c r="DO66" s="79"/>
      <c r="DP66" s="80"/>
      <c r="DQ66" s="145">
        <v>547.5</v>
      </c>
      <c r="DR66" s="146"/>
      <c r="DS66" s="146"/>
      <c r="DT66" s="146"/>
      <c r="DU66" s="146"/>
      <c r="DV66" s="146"/>
      <c r="DW66" s="146"/>
      <c r="DX66" s="146"/>
      <c r="DY66" s="146"/>
      <c r="DZ66" s="147"/>
      <c r="EA66" s="145">
        <v>598.51</v>
      </c>
      <c r="EB66" s="146"/>
      <c r="EC66" s="146"/>
      <c r="ED66" s="146"/>
      <c r="EE66" s="146"/>
      <c r="EF66" s="146"/>
      <c r="EG66" s="146"/>
      <c r="EH66" s="146"/>
      <c r="EI66" s="146"/>
      <c r="EJ66" s="147"/>
      <c r="EK66" s="145">
        <v>0</v>
      </c>
      <c r="EL66" s="146"/>
      <c r="EM66" s="146"/>
      <c r="EN66" s="146"/>
      <c r="EO66" s="146"/>
      <c r="EP66" s="146"/>
      <c r="EQ66" s="146"/>
      <c r="ER66" s="146"/>
      <c r="ES66" s="146"/>
      <c r="ET66" s="147"/>
      <c r="EU66" s="145">
        <v>0</v>
      </c>
      <c r="EV66" s="146"/>
      <c r="EW66" s="146"/>
      <c r="EX66" s="146"/>
      <c r="EY66" s="146"/>
      <c r="EZ66" s="146"/>
      <c r="FA66" s="146"/>
      <c r="FB66" s="146"/>
      <c r="FC66" s="146"/>
      <c r="FD66" s="147"/>
      <c r="FE66" s="145">
        <v>0</v>
      </c>
      <c r="FF66" s="146"/>
      <c r="FG66" s="146"/>
      <c r="FH66" s="146"/>
      <c r="FI66" s="146"/>
      <c r="FJ66" s="146"/>
      <c r="FK66" s="146"/>
      <c r="FL66" s="146"/>
      <c r="FM66" s="146"/>
      <c r="FN66" s="148"/>
    </row>
    <row r="67" spans="1:172" s="4" customFormat="1" ht="61.5" customHeight="1">
      <c r="A67" s="109" t="s">
        <v>231</v>
      </c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2" t="s">
        <v>230</v>
      </c>
      <c r="AB67" s="107"/>
      <c r="AC67" s="107"/>
      <c r="AD67" s="107"/>
      <c r="AE67" s="108"/>
      <c r="AF67" s="113" t="s">
        <v>20</v>
      </c>
      <c r="AG67" s="114"/>
      <c r="AH67" s="114"/>
      <c r="AI67" s="114"/>
      <c r="AJ67" s="114"/>
      <c r="AK67" s="114"/>
      <c r="AL67" s="114"/>
      <c r="AM67" s="114"/>
      <c r="AN67" s="114"/>
      <c r="AO67" s="115"/>
      <c r="AP67" s="106" t="s">
        <v>20</v>
      </c>
      <c r="AQ67" s="107"/>
      <c r="AR67" s="107"/>
      <c r="AS67" s="107"/>
      <c r="AT67" s="107"/>
      <c r="AU67" s="107"/>
      <c r="AV67" s="107"/>
      <c r="AW67" s="107"/>
      <c r="AX67" s="107"/>
      <c r="AY67" s="108"/>
      <c r="AZ67" s="106" t="s">
        <v>20</v>
      </c>
      <c r="BA67" s="107"/>
      <c r="BB67" s="107"/>
      <c r="BC67" s="107"/>
      <c r="BD67" s="107"/>
      <c r="BE67" s="107"/>
      <c r="BF67" s="107"/>
      <c r="BG67" s="107"/>
      <c r="BH67" s="108"/>
      <c r="BI67" s="113" t="s">
        <v>20</v>
      </c>
      <c r="BJ67" s="114"/>
      <c r="BK67" s="114"/>
      <c r="BL67" s="114"/>
      <c r="BM67" s="114"/>
      <c r="BN67" s="114"/>
      <c r="BO67" s="114"/>
      <c r="BP67" s="114"/>
      <c r="BQ67" s="114"/>
      <c r="BR67" s="115"/>
      <c r="BS67" s="106" t="s">
        <v>20</v>
      </c>
      <c r="BT67" s="107"/>
      <c r="BU67" s="107"/>
      <c r="BV67" s="107"/>
      <c r="BW67" s="107"/>
      <c r="BX67" s="107"/>
      <c r="BY67" s="107"/>
      <c r="BZ67" s="107"/>
      <c r="CA67" s="107"/>
      <c r="CB67" s="108"/>
      <c r="CC67" s="106" t="s">
        <v>20</v>
      </c>
      <c r="CD67" s="107"/>
      <c r="CE67" s="107"/>
      <c r="CF67" s="107"/>
      <c r="CG67" s="107"/>
      <c r="CH67" s="107"/>
      <c r="CI67" s="107"/>
      <c r="CJ67" s="107"/>
      <c r="CK67" s="108"/>
      <c r="CL67" s="19" t="s">
        <v>20</v>
      </c>
      <c r="CM67" s="19" t="s">
        <v>20</v>
      </c>
      <c r="CN67" s="19" t="s">
        <v>20</v>
      </c>
      <c r="CO67" s="106" t="s">
        <v>20</v>
      </c>
      <c r="CP67" s="107"/>
      <c r="CQ67" s="107"/>
      <c r="CR67" s="107"/>
      <c r="CS67" s="107"/>
      <c r="CT67" s="107"/>
      <c r="CU67" s="107"/>
      <c r="CV67" s="107"/>
      <c r="CW67" s="108"/>
      <c r="CX67" s="106" t="s">
        <v>20</v>
      </c>
      <c r="CY67" s="107"/>
      <c r="CZ67" s="107"/>
      <c r="DA67" s="107"/>
      <c r="DB67" s="107"/>
      <c r="DC67" s="107"/>
      <c r="DD67" s="107"/>
      <c r="DE67" s="107"/>
      <c r="DF67" s="108"/>
      <c r="DG67" s="103">
        <f>DG68</f>
        <v>0</v>
      </c>
      <c r="DH67" s="104"/>
      <c r="DI67" s="104"/>
      <c r="DJ67" s="104"/>
      <c r="DK67" s="104"/>
      <c r="DL67" s="104"/>
      <c r="DM67" s="104"/>
      <c r="DN67" s="104"/>
      <c r="DO67" s="104"/>
      <c r="DP67" s="105"/>
      <c r="DQ67" s="103">
        <f t="shared" ref="DQ67" si="23">DQ68</f>
        <v>0</v>
      </c>
      <c r="DR67" s="104"/>
      <c r="DS67" s="104"/>
      <c r="DT67" s="104"/>
      <c r="DU67" s="104"/>
      <c r="DV67" s="104"/>
      <c r="DW67" s="104"/>
      <c r="DX67" s="104"/>
      <c r="DY67" s="104"/>
      <c r="DZ67" s="105"/>
      <c r="EA67" s="103">
        <f t="shared" ref="EA67" si="24">EA68</f>
        <v>111.4</v>
      </c>
      <c r="EB67" s="104"/>
      <c r="EC67" s="104"/>
      <c r="ED67" s="104"/>
      <c r="EE67" s="104"/>
      <c r="EF67" s="104"/>
      <c r="EG67" s="104"/>
      <c r="EH67" s="104"/>
      <c r="EI67" s="104"/>
      <c r="EJ67" s="105"/>
      <c r="EK67" s="103">
        <f t="shared" ref="EK67" si="25">EK68</f>
        <v>0</v>
      </c>
      <c r="EL67" s="104"/>
      <c r="EM67" s="104"/>
      <c r="EN67" s="104"/>
      <c r="EO67" s="104"/>
      <c r="EP67" s="104"/>
      <c r="EQ67" s="104"/>
      <c r="ER67" s="104"/>
      <c r="ES67" s="104"/>
      <c r="ET67" s="105"/>
      <c r="EU67" s="103">
        <f t="shared" ref="EU67" si="26">EU68</f>
        <v>0</v>
      </c>
      <c r="EV67" s="104"/>
      <c r="EW67" s="104"/>
      <c r="EX67" s="104"/>
      <c r="EY67" s="104"/>
      <c r="EZ67" s="104"/>
      <c r="FA67" s="104"/>
      <c r="FB67" s="104"/>
      <c r="FC67" s="104"/>
      <c r="FD67" s="105"/>
      <c r="FE67" s="103">
        <f t="shared" ref="FE67" si="27">FE68</f>
        <v>0</v>
      </c>
      <c r="FF67" s="104"/>
      <c r="FG67" s="104"/>
      <c r="FH67" s="104"/>
      <c r="FI67" s="104"/>
      <c r="FJ67" s="104"/>
      <c r="FK67" s="104"/>
      <c r="FL67" s="104"/>
      <c r="FM67" s="104"/>
      <c r="FN67" s="105"/>
      <c r="FO67" s="1"/>
      <c r="FP67" s="1"/>
    </row>
    <row r="68" spans="1:172" s="4" customFormat="1" ht="37.5" customHeight="1">
      <c r="A68" s="109" t="s">
        <v>234</v>
      </c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1" t="s">
        <v>232</v>
      </c>
      <c r="AB68" s="87"/>
      <c r="AC68" s="87"/>
      <c r="AD68" s="87"/>
      <c r="AE68" s="88"/>
      <c r="AF68" s="83" t="s">
        <v>20</v>
      </c>
      <c r="AG68" s="84"/>
      <c r="AH68" s="84"/>
      <c r="AI68" s="84"/>
      <c r="AJ68" s="84"/>
      <c r="AK68" s="84"/>
      <c r="AL68" s="84"/>
      <c r="AM68" s="84"/>
      <c r="AN68" s="84"/>
      <c r="AO68" s="85"/>
      <c r="AP68" s="86" t="s">
        <v>20</v>
      </c>
      <c r="AQ68" s="87"/>
      <c r="AR68" s="87"/>
      <c r="AS68" s="87"/>
      <c r="AT68" s="87"/>
      <c r="AU68" s="87"/>
      <c r="AV68" s="87"/>
      <c r="AW68" s="87"/>
      <c r="AX68" s="87"/>
      <c r="AY68" s="88"/>
      <c r="AZ68" s="86" t="s">
        <v>20</v>
      </c>
      <c r="BA68" s="87"/>
      <c r="BB68" s="87"/>
      <c r="BC68" s="87"/>
      <c r="BD68" s="87"/>
      <c r="BE68" s="87"/>
      <c r="BF68" s="87"/>
      <c r="BG68" s="87"/>
      <c r="BH68" s="88"/>
      <c r="BI68" s="101" t="s">
        <v>20</v>
      </c>
      <c r="BJ68" s="101"/>
      <c r="BK68" s="101"/>
      <c r="BL68" s="101"/>
      <c r="BM68" s="101"/>
      <c r="BN68" s="101"/>
      <c r="BO68" s="101"/>
      <c r="BP68" s="101"/>
      <c r="BQ68" s="101"/>
      <c r="BR68" s="101"/>
      <c r="BS68" s="102" t="s">
        <v>20</v>
      </c>
      <c r="BT68" s="102"/>
      <c r="BU68" s="102"/>
      <c r="BV68" s="102"/>
      <c r="BW68" s="102"/>
      <c r="BX68" s="102"/>
      <c r="BY68" s="102"/>
      <c r="BZ68" s="102"/>
      <c r="CA68" s="102"/>
      <c r="CB68" s="102"/>
      <c r="CC68" s="102" t="s">
        <v>20</v>
      </c>
      <c r="CD68" s="102"/>
      <c r="CE68" s="102"/>
      <c r="CF68" s="102"/>
      <c r="CG68" s="102"/>
      <c r="CH68" s="102"/>
      <c r="CI68" s="102"/>
      <c r="CJ68" s="102"/>
      <c r="CK68" s="102"/>
      <c r="CL68" s="19" t="s">
        <v>20</v>
      </c>
      <c r="CM68" s="19" t="s">
        <v>20</v>
      </c>
      <c r="CN68" s="19" t="s">
        <v>20</v>
      </c>
      <c r="CO68" s="86" t="s">
        <v>20</v>
      </c>
      <c r="CP68" s="87"/>
      <c r="CQ68" s="87"/>
      <c r="CR68" s="87"/>
      <c r="CS68" s="87"/>
      <c r="CT68" s="87"/>
      <c r="CU68" s="87"/>
      <c r="CV68" s="87"/>
      <c r="CW68" s="88"/>
      <c r="CX68" s="86" t="s">
        <v>20</v>
      </c>
      <c r="CY68" s="87"/>
      <c r="CZ68" s="87"/>
      <c r="DA68" s="87"/>
      <c r="DB68" s="87"/>
      <c r="DC68" s="87"/>
      <c r="DD68" s="87"/>
      <c r="DE68" s="87"/>
      <c r="DF68" s="88"/>
      <c r="DG68" s="78">
        <f>DG69</f>
        <v>0</v>
      </c>
      <c r="DH68" s="79"/>
      <c r="DI68" s="79"/>
      <c r="DJ68" s="79"/>
      <c r="DK68" s="79"/>
      <c r="DL68" s="79"/>
      <c r="DM68" s="79"/>
      <c r="DN68" s="79"/>
      <c r="DO68" s="79"/>
      <c r="DP68" s="80"/>
      <c r="DQ68" s="78">
        <f t="shared" ref="DQ68" si="28">DQ69</f>
        <v>0</v>
      </c>
      <c r="DR68" s="79"/>
      <c r="DS68" s="79"/>
      <c r="DT68" s="79"/>
      <c r="DU68" s="79"/>
      <c r="DV68" s="79"/>
      <c r="DW68" s="79"/>
      <c r="DX68" s="79"/>
      <c r="DY68" s="79"/>
      <c r="DZ68" s="80"/>
      <c r="EA68" s="78">
        <f t="shared" ref="EA68" si="29">EA69</f>
        <v>111.4</v>
      </c>
      <c r="EB68" s="79"/>
      <c r="EC68" s="79"/>
      <c r="ED68" s="79"/>
      <c r="EE68" s="79"/>
      <c r="EF68" s="79"/>
      <c r="EG68" s="79"/>
      <c r="EH68" s="79"/>
      <c r="EI68" s="79"/>
      <c r="EJ68" s="80"/>
      <c r="EK68" s="78">
        <f t="shared" ref="EK68" si="30">EK69</f>
        <v>0</v>
      </c>
      <c r="EL68" s="79"/>
      <c r="EM68" s="79"/>
      <c r="EN68" s="79"/>
      <c r="EO68" s="79"/>
      <c r="EP68" s="79"/>
      <c r="EQ68" s="79"/>
      <c r="ER68" s="79"/>
      <c r="ES68" s="79"/>
      <c r="ET68" s="80"/>
      <c r="EU68" s="78">
        <f t="shared" ref="EU68" si="31">EU69</f>
        <v>0</v>
      </c>
      <c r="EV68" s="79"/>
      <c r="EW68" s="79"/>
      <c r="EX68" s="79"/>
      <c r="EY68" s="79"/>
      <c r="EZ68" s="79"/>
      <c r="FA68" s="79"/>
      <c r="FB68" s="79"/>
      <c r="FC68" s="79"/>
      <c r="FD68" s="80"/>
      <c r="FE68" s="78">
        <f t="shared" ref="FE68" si="32">FE69</f>
        <v>0</v>
      </c>
      <c r="FF68" s="79"/>
      <c r="FG68" s="79"/>
      <c r="FH68" s="79"/>
      <c r="FI68" s="79"/>
      <c r="FJ68" s="79"/>
      <c r="FK68" s="79"/>
      <c r="FL68" s="79"/>
      <c r="FM68" s="79"/>
      <c r="FN68" s="80"/>
      <c r="FO68" s="1"/>
      <c r="FP68" s="1"/>
    </row>
    <row r="69" spans="1:172" s="1" customFormat="1" ht="62.25" customHeight="1">
      <c r="A69" s="81" t="s">
        <v>235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9" t="s">
        <v>233</v>
      </c>
      <c r="AB69" s="90"/>
      <c r="AC69" s="90"/>
      <c r="AD69" s="90"/>
      <c r="AE69" s="91"/>
      <c r="AF69" s="83" t="s">
        <v>20</v>
      </c>
      <c r="AG69" s="84"/>
      <c r="AH69" s="84"/>
      <c r="AI69" s="84"/>
      <c r="AJ69" s="84"/>
      <c r="AK69" s="84"/>
      <c r="AL69" s="84"/>
      <c r="AM69" s="84"/>
      <c r="AN69" s="84"/>
      <c r="AO69" s="85"/>
      <c r="AP69" s="86" t="s">
        <v>20</v>
      </c>
      <c r="AQ69" s="87"/>
      <c r="AR69" s="87"/>
      <c r="AS69" s="87"/>
      <c r="AT69" s="87"/>
      <c r="AU69" s="87"/>
      <c r="AV69" s="87"/>
      <c r="AW69" s="87"/>
      <c r="AX69" s="87"/>
      <c r="AY69" s="88"/>
      <c r="AZ69" s="86" t="s">
        <v>20</v>
      </c>
      <c r="BA69" s="87"/>
      <c r="BB69" s="87"/>
      <c r="BC69" s="87"/>
      <c r="BD69" s="87"/>
      <c r="BE69" s="87"/>
      <c r="BF69" s="87"/>
      <c r="BG69" s="87"/>
      <c r="BH69" s="88"/>
      <c r="BI69" s="101" t="s">
        <v>20</v>
      </c>
      <c r="BJ69" s="101"/>
      <c r="BK69" s="101"/>
      <c r="BL69" s="101"/>
      <c r="BM69" s="101"/>
      <c r="BN69" s="101"/>
      <c r="BO69" s="101"/>
      <c r="BP69" s="101"/>
      <c r="BQ69" s="101"/>
      <c r="BR69" s="101"/>
      <c r="BS69" s="102" t="s">
        <v>20</v>
      </c>
      <c r="BT69" s="102"/>
      <c r="BU69" s="102"/>
      <c r="BV69" s="102"/>
      <c r="BW69" s="102"/>
      <c r="BX69" s="102"/>
      <c r="BY69" s="102"/>
      <c r="BZ69" s="102"/>
      <c r="CA69" s="102"/>
      <c r="CB69" s="102"/>
      <c r="CC69" s="102" t="s">
        <v>20</v>
      </c>
      <c r="CD69" s="102"/>
      <c r="CE69" s="102"/>
      <c r="CF69" s="102"/>
      <c r="CG69" s="102"/>
      <c r="CH69" s="102"/>
      <c r="CI69" s="102"/>
      <c r="CJ69" s="102"/>
      <c r="CK69" s="102"/>
      <c r="CL69" s="19" t="s">
        <v>20</v>
      </c>
      <c r="CM69" s="19" t="s">
        <v>20</v>
      </c>
      <c r="CN69" s="19" t="s">
        <v>20</v>
      </c>
      <c r="CO69" s="86" t="s">
        <v>20</v>
      </c>
      <c r="CP69" s="87"/>
      <c r="CQ69" s="87"/>
      <c r="CR69" s="87"/>
      <c r="CS69" s="87"/>
      <c r="CT69" s="87"/>
      <c r="CU69" s="87"/>
      <c r="CV69" s="87"/>
      <c r="CW69" s="88"/>
      <c r="CX69" s="86" t="s">
        <v>20</v>
      </c>
      <c r="CY69" s="87"/>
      <c r="CZ69" s="87"/>
      <c r="DA69" s="87"/>
      <c r="DB69" s="87"/>
      <c r="DC69" s="87"/>
      <c r="DD69" s="87"/>
      <c r="DE69" s="87"/>
      <c r="DF69" s="88"/>
      <c r="DG69" s="78">
        <f>DG70</f>
        <v>0</v>
      </c>
      <c r="DH69" s="79"/>
      <c r="DI69" s="79"/>
      <c r="DJ69" s="79"/>
      <c r="DK69" s="79"/>
      <c r="DL69" s="79"/>
      <c r="DM69" s="79"/>
      <c r="DN69" s="79"/>
      <c r="DO69" s="79"/>
      <c r="DP69" s="80"/>
      <c r="DQ69" s="78">
        <f t="shared" ref="DQ69" si="33">DQ70</f>
        <v>0</v>
      </c>
      <c r="DR69" s="79"/>
      <c r="DS69" s="79"/>
      <c r="DT69" s="79"/>
      <c r="DU69" s="79"/>
      <c r="DV69" s="79"/>
      <c r="DW69" s="79"/>
      <c r="DX69" s="79"/>
      <c r="DY69" s="79"/>
      <c r="DZ69" s="80"/>
      <c r="EA69" s="78">
        <f t="shared" ref="EA69" si="34">EA70</f>
        <v>111.4</v>
      </c>
      <c r="EB69" s="79"/>
      <c r="EC69" s="79"/>
      <c r="ED69" s="79"/>
      <c r="EE69" s="79"/>
      <c r="EF69" s="79"/>
      <c r="EG69" s="79"/>
      <c r="EH69" s="79"/>
      <c r="EI69" s="79"/>
      <c r="EJ69" s="80"/>
      <c r="EK69" s="78">
        <f t="shared" ref="EK69" si="35">EK70</f>
        <v>0</v>
      </c>
      <c r="EL69" s="79"/>
      <c r="EM69" s="79"/>
      <c r="EN69" s="79"/>
      <c r="EO69" s="79"/>
      <c r="EP69" s="79"/>
      <c r="EQ69" s="79"/>
      <c r="ER69" s="79"/>
      <c r="ES69" s="79"/>
      <c r="ET69" s="80"/>
      <c r="EU69" s="78">
        <f t="shared" ref="EU69" si="36">EU70</f>
        <v>0</v>
      </c>
      <c r="EV69" s="79"/>
      <c r="EW69" s="79"/>
      <c r="EX69" s="79"/>
      <c r="EY69" s="79"/>
      <c r="EZ69" s="79"/>
      <c r="FA69" s="79"/>
      <c r="FB69" s="79"/>
      <c r="FC69" s="79"/>
      <c r="FD69" s="80"/>
      <c r="FE69" s="78">
        <f t="shared" ref="FE69" si="37">FE70</f>
        <v>0</v>
      </c>
      <c r="FF69" s="79"/>
      <c r="FG69" s="79"/>
      <c r="FH69" s="79"/>
      <c r="FI69" s="79"/>
      <c r="FJ69" s="79"/>
      <c r="FK69" s="79"/>
      <c r="FL69" s="79"/>
      <c r="FM69" s="79"/>
      <c r="FN69" s="80"/>
    </row>
    <row r="70" spans="1:172" s="4" customFormat="1" ht="157.5" customHeight="1">
      <c r="A70" s="81" t="s">
        <v>237</v>
      </c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9" t="s">
        <v>236</v>
      </c>
      <c r="AB70" s="90"/>
      <c r="AC70" s="90"/>
      <c r="AD70" s="90"/>
      <c r="AE70" s="91"/>
      <c r="AF70" s="92" t="s">
        <v>223</v>
      </c>
      <c r="AG70" s="93"/>
      <c r="AH70" s="93"/>
      <c r="AI70" s="93"/>
      <c r="AJ70" s="93"/>
      <c r="AK70" s="93"/>
      <c r="AL70" s="93"/>
      <c r="AM70" s="93"/>
      <c r="AN70" s="93"/>
      <c r="AO70" s="94"/>
      <c r="AP70" s="95" t="s">
        <v>238</v>
      </c>
      <c r="AQ70" s="96"/>
      <c r="AR70" s="96"/>
      <c r="AS70" s="96"/>
      <c r="AT70" s="96"/>
      <c r="AU70" s="96"/>
      <c r="AV70" s="96"/>
      <c r="AW70" s="96"/>
      <c r="AX70" s="96"/>
      <c r="AY70" s="97"/>
      <c r="AZ70" s="95" t="s">
        <v>239</v>
      </c>
      <c r="BA70" s="96"/>
      <c r="BB70" s="96"/>
      <c r="BC70" s="96"/>
      <c r="BD70" s="96"/>
      <c r="BE70" s="96"/>
      <c r="BF70" s="96"/>
      <c r="BG70" s="96"/>
      <c r="BH70" s="97"/>
      <c r="BI70" s="98"/>
      <c r="BJ70" s="99"/>
      <c r="BK70" s="99"/>
      <c r="BL70" s="99"/>
      <c r="BM70" s="99"/>
      <c r="BN70" s="99"/>
      <c r="BO70" s="99"/>
      <c r="BP70" s="99"/>
      <c r="BQ70" s="99"/>
      <c r="BR70" s="99"/>
      <c r="BS70" s="100"/>
      <c r="BT70" s="100"/>
      <c r="BU70" s="100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100"/>
      <c r="CI70" s="100"/>
      <c r="CJ70" s="100"/>
      <c r="CK70" s="100"/>
      <c r="CL70" s="43" t="s">
        <v>240</v>
      </c>
      <c r="CM70" s="33" t="s">
        <v>98</v>
      </c>
      <c r="CN70" s="33" t="s">
        <v>123</v>
      </c>
      <c r="CO70" s="86" t="s">
        <v>45</v>
      </c>
      <c r="CP70" s="87"/>
      <c r="CQ70" s="87"/>
      <c r="CR70" s="87"/>
      <c r="CS70" s="87"/>
      <c r="CT70" s="87"/>
      <c r="CU70" s="87"/>
      <c r="CV70" s="87"/>
      <c r="CW70" s="88"/>
      <c r="CX70" s="86" t="s">
        <v>70</v>
      </c>
      <c r="CY70" s="87"/>
      <c r="CZ70" s="87"/>
      <c r="DA70" s="87"/>
      <c r="DB70" s="87"/>
      <c r="DC70" s="87"/>
      <c r="DD70" s="87"/>
      <c r="DE70" s="87"/>
      <c r="DF70" s="88"/>
      <c r="DG70" s="78">
        <v>0</v>
      </c>
      <c r="DH70" s="79"/>
      <c r="DI70" s="79"/>
      <c r="DJ70" s="79"/>
      <c r="DK70" s="79"/>
      <c r="DL70" s="79"/>
      <c r="DM70" s="79"/>
      <c r="DN70" s="79"/>
      <c r="DO70" s="79"/>
      <c r="DP70" s="80"/>
      <c r="DQ70" s="78">
        <v>0</v>
      </c>
      <c r="DR70" s="79"/>
      <c r="DS70" s="79"/>
      <c r="DT70" s="79"/>
      <c r="DU70" s="79"/>
      <c r="DV70" s="79"/>
      <c r="DW70" s="79"/>
      <c r="DX70" s="79"/>
      <c r="DY70" s="79"/>
      <c r="DZ70" s="80"/>
      <c r="EA70" s="78">
        <v>111.4</v>
      </c>
      <c r="EB70" s="79"/>
      <c r="EC70" s="79"/>
      <c r="ED70" s="79"/>
      <c r="EE70" s="79"/>
      <c r="EF70" s="79"/>
      <c r="EG70" s="79"/>
      <c r="EH70" s="79"/>
      <c r="EI70" s="79"/>
      <c r="EJ70" s="80"/>
      <c r="EK70" s="78">
        <v>0</v>
      </c>
      <c r="EL70" s="79"/>
      <c r="EM70" s="79"/>
      <c r="EN70" s="79"/>
      <c r="EO70" s="79"/>
      <c r="EP70" s="79"/>
      <c r="EQ70" s="79"/>
      <c r="ER70" s="79"/>
      <c r="ES70" s="79"/>
      <c r="ET70" s="80"/>
      <c r="EU70" s="78">
        <v>0</v>
      </c>
      <c r="EV70" s="79"/>
      <c r="EW70" s="79"/>
      <c r="EX70" s="79"/>
      <c r="EY70" s="79"/>
      <c r="EZ70" s="79"/>
      <c r="FA70" s="79"/>
      <c r="FB70" s="79"/>
      <c r="FC70" s="79"/>
      <c r="FD70" s="80"/>
      <c r="FE70" s="78">
        <v>0</v>
      </c>
      <c r="FF70" s="79"/>
      <c r="FG70" s="79"/>
      <c r="FH70" s="79"/>
      <c r="FI70" s="79"/>
      <c r="FJ70" s="79"/>
      <c r="FK70" s="79"/>
      <c r="FL70" s="79"/>
      <c r="FM70" s="79"/>
      <c r="FN70" s="80"/>
    </row>
    <row r="71" spans="1:172" s="4" customFormat="1" ht="17.25" customHeight="1" thickBot="1">
      <c r="A71" s="109" t="s">
        <v>0</v>
      </c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234" t="s">
        <v>1</v>
      </c>
      <c r="AB71" s="187"/>
      <c r="AC71" s="187"/>
      <c r="AD71" s="187"/>
      <c r="AE71" s="188"/>
      <c r="AF71" s="203" t="s">
        <v>20</v>
      </c>
      <c r="AG71" s="204"/>
      <c r="AH71" s="204"/>
      <c r="AI71" s="204"/>
      <c r="AJ71" s="204"/>
      <c r="AK71" s="204"/>
      <c r="AL71" s="204"/>
      <c r="AM71" s="204"/>
      <c r="AN71" s="204"/>
      <c r="AO71" s="205"/>
      <c r="AP71" s="186" t="s">
        <v>20</v>
      </c>
      <c r="AQ71" s="187"/>
      <c r="AR71" s="187"/>
      <c r="AS71" s="187"/>
      <c r="AT71" s="187"/>
      <c r="AU71" s="187"/>
      <c r="AV71" s="187"/>
      <c r="AW71" s="187"/>
      <c r="AX71" s="187"/>
      <c r="AY71" s="188"/>
      <c r="AZ71" s="186" t="s">
        <v>20</v>
      </c>
      <c r="BA71" s="187"/>
      <c r="BB71" s="187"/>
      <c r="BC71" s="187"/>
      <c r="BD71" s="187"/>
      <c r="BE71" s="187"/>
      <c r="BF71" s="187"/>
      <c r="BG71" s="187"/>
      <c r="BH71" s="188"/>
      <c r="BI71" s="203" t="s">
        <v>20</v>
      </c>
      <c r="BJ71" s="204"/>
      <c r="BK71" s="204"/>
      <c r="BL71" s="204"/>
      <c r="BM71" s="204"/>
      <c r="BN71" s="204"/>
      <c r="BO71" s="204"/>
      <c r="BP71" s="204"/>
      <c r="BQ71" s="204"/>
      <c r="BR71" s="205"/>
      <c r="BS71" s="186" t="s">
        <v>20</v>
      </c>
      <c r="BT71" s="187"/>
      <c r="BU71" s="187"/>
      <c r="BV71" s="187"/>
      <c r="BW71" s="187"/>
      <c r="BX71" s="187"/>
      <c r="BY71" s="187"/>
      <c r="BZ71" s="187"/>
      <c r="CA71" s="187"/>
      <c r="CB71" s="188"/>
      <c r="CC71" s="186" t="s">
        <v>20</v>
      </c>
      <c r="CD71" s="187"/>
      <c r="CE71" s="187"/>
      <c r="CF71" s="187"/>
      <c r="CG71" s="187"/>
      <c r="CH71" s="187"/>
      <c r="CI71" s="187"/>
      <c r="CJ71" s="187"/>
      <c r="CK71" s="188"/>
      <c r="CL71" s="18"/>
      <c r="CM71" s="18"/>
      <c r="CN71" s="18"/>
      <c r="CO71" s="186" t="s">
        <v>20</v>
      </c>
      <c r="CP71" s="187"/>
      <c r="CQ71" s="187"/>
      <c r="CR71" s="187"/>
      <c r="CS71" s="187"/>
      <c r="CT71" s="187"/>
      <c r="CU71" s="187"/>
      <c r="CV71" s="187"/>
      <c r="CW71" s="188"/>
      <c r="CX71" s="186" t="s">
        <v>20</v>
      </c>
      <c r="CY71" s="187"/>
      <c r="CZ71" s="187"/>
      <c r="DA71" s="187"/>
      <c r="DB71" s="187"/>
      <c r="DC71" s="187"/>
      <c r="DD71" s="187"/>
      <c r="DE71" s="187"/>
      <c r="DF71" s="188"/>
      <c r="DG71" s="175">
        <f>DG62+DG57+DG46+DG17+DG67</f>
        <v>164564.16999999998</v>
      </c>
      <c r="DH71" s="176"/>
      <c r="DI71" s="176"/>
      <c r="DJ71" s="176"/>
      <c r="DK71" s="176"/>
      <c r="DL71" s="176"/>
      <c r="DM71" s="176"/>
      <c r="DN71" s="176"/>
      <c r="DO71" s="176"/>
      <c r="DP71" s="177"/>
      <c r="DQ71" s="175">
        <f>DQ62+DQ57+DQ46+DQ17+DQ67</f>
        <v>139639.19999999998</v>
      </c>
      <c r="DR71" s="176"/>
      <c r="DS71" s="176"/>
      <c r="DT71" s="176"/>
      <c r="DU71" s="176"/>
      <c r="DV71" s="176"/>
      <c r="DW71" s="176"/>
      <c r="DX71" s="176"/>
      <c r="DY71" s="176"/>
      <c r="DZ71" s="177"/>
      <c r="EA71" s="175">
        <f>EA62+EA57+EA46+EA17+EA67</f>
        <v>189120.136</v>
      </c>
      <c r="EB71" s="176"/>
      <c r="EC71" s="176"/>
      <c r="ED71" s="176"/>
      <c r="EE71" s="176"/>
      <c r="EF71" s="176"/>
      <c r="EG71" s="176"/>
      <c r="EH71" s="176"/>
      <c r="EI71" s="176"/>
      <c r="EJ71" s="177"/>
      <c r="EK71" s="175">
        <f>EK62+EK57+EK46+EK17+EK67</f>
        <v>161642</v>
      </c>
      <c r="EL71" s="176"/>
      <c r="EM71" s="176"/>
      <c r="EN71" s="176"/>
      <c r="EO71" s="176"/>
      <c r="EP71" s="176"/>
      <c r="EQ71" s="176"/>
      <c r="ER71" s="176"/>
      <c r="ES71" s="176"/>
      <c r="ET71" s="177"/>
      <c r="EU71" s="175">
        <f>EU62+EU57+EU46+EU17+EU67</f>
        <v>156456.5</v>
      </c>
      <c r="EV71" s="176"/>
      <c r="EW71" s="176"/>
      <c r="EX71" s="176"/>
      <c r="EY71" s="176"/>
      <c r="EZ71" s="176"/>
      <c r="FA71" s="176"/>
      <c r="FB71" s="176"/>
      <c r="FC71" s="176"/>
      <c r="FD71" s="177"/>
      <c r="FE71" s="175">
        <f>FE62+FE57+FE46+FE17+FE67</f>
        <v>158956.5</v>
      </c>
      <c r="FF71" s="176"/>
      <c r="FG71" s="176"/>
      <c r="FH71" s="176"/>
      <c r="FI71" s="176"/>
      <c r="FJ71" s="176"/>
      <c r="FK71" s="176"/>
      <c r="FL71" s="176"/>
      <c r="FM71" s="176"/>
      <c r="FN71" s="177"/>
    </row>
    <row r="72" spans="1:172" s="4" customFormat="1" ht="26.25" customHeight="1">
      <c r="A72" s="32" t="s">
        <v>26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5" t="s">
        <v>89</v>
      </c>
      <c r="O72" s="235"/>
      <c r="P72" s="235"/>
      <c r="Q72" s="235"/>
      <c r="R72" s="235"/>
      <c r="S72" s="235"/>
      <c r="T72" s="235"/>
      <c r="U72" s="235"/>
      <c r="V72" s="235"/>
      <c r="W72" s="235"/>
      <c r="X72" s="235"/>
      <c r="Y72" s="235"/>
      <c r="Z72" s="235"/>
      <c r="AA72" s="235"/>
      <c r="AB72" s="235"/>
      <c r="AC72" s="235"/>
      <c r="AD72" s="235"/>
      <c r="AE72" s="235"/>
      <c r="AF72" s="235"/>
      <c r="AG72" s="235"/>
      <c r="AH72" s="235"/>
      <c r="AI72" s="235"/>
      <c r="AJ72" s="235"/>
      <c r="AK72" s="235"/>
      <c r="AL72" s="235"/>
      <c r="AM72" s="235"/>
      <c r="AN72" s="235"/>
      <c r="AO72" s="235"/>
      <c r="AP72" s="32"/>
      <c r="AQ72" s="32"/>
      <c r="AR72" s="32"/>
      <c r="AS72" s="235"/>
      <c r="AT72" s="235"/>
      <c r="AU72" s="235"/>
      <c r="AV72" s="235"/>
      <c r="AW72" s="235"/>
      <c r="AX72" s="235"/>
      <c r="AY72" s="235"/>
      <c r="AZ72" s="235"/>
      <c r="BA72" s="235"/>
      <c r="BB72" s="235"/>
      <c r="BC72" s="235"/>
      <c r="BD72" s="235"/>
      <c r="BE72" s="235"/>
      <c r="BF72" s="235"/>
      <c r="BG72" s="235"/>
      <c r="BH72" s="235"/>
      <c r="BI72" s="32"/>
      <c r="BJ72" s="32"/>
      <c r="BK72" s="32"/>
      <c r="BL72" s="235" t="s">
        <v>90</v>
      </c>
      <c r="BM72" s="235"/>
      <c r="BN72" s="235"/>
      <c r="BO72" s="235"/>
      <c r="BP72" s="235"/>
      <c r="BQ72" s="235"/>
      <c r="BR72" s="235"/>
      <c r="BS72" s="235"/>
      <c r="BT72" s="235"/>
      <c r="BU72" s="235"/>
      <c r="BV72" s="235"/>
      <c r="BW72" s="235"/>
      <c r="BX72" s="235"/>
      <c r="BY72" s="235"/>
      <c r="BZ72" s="235"/>
      <c r="CA72" s="235"/>
      <c r="CB72" s="235"/>
      <c r="CC72" s="235"/>
      <c r="CD72" s="235"/>
      <c r="CE72" s="235"/>
      <c r="CF72" s="235"/>
      <c r="CG72" s="235"/>
      <c r="CH72" s="235"/>
      <c r="CI72" s="235"/>
      <c r="CJ72" s="235"/>
      <c r="CK72" s="235"/>
      <c r="CL72" s="235"/>
      <c r="CM72" s="235"/>
      <c r="CN72" s="235"/>
      <c r="CO72" s="235"/>
      <c r="CP72" s="235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</row>
    <row r="73" spans="1:172" ht="31.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28" t="s">
        <v>3</v>
      </c>
      <c r="O73" s="228"/>
      <c r="P73" s="228"/>
      <c r="Q73" s="228"/>
      <c r="R73" s="228"/>
      <c r="S73" s="228"/>
      <c r="T73" s="228"/>
      <c r="U73" s="228"/>
      <c r="V73" s="228"/>
      <c r="W73" s="228"/>
      <c r="X73" s="228"/>
      <c r="Y73" s="228"/>
      <c r="Z73" s="228"/>
      <c r="AA73" s="228"/>
      <c r="AB73" s="228"/>
      <c r="AC73" s="228"/>
      <c r="AD73" s="228"/>
      <c r="AE73" s="228"/>
      <c r="AF73" s="228"/>
      <c r="AG73" s="228"/>
      <c r="AH73" s="228"/>
      <c r="AI73" s="228"/>
      <c r="AJ73" s="228"/>
      <c r="AK73" s="228"/>
      <c r="AL73" s="228"/>
      <c r="AM73" s="228"/>
      <c r="AN73" s="228"/>
      <c r="AO73" s="228"/>
      <c r="AP73" s="32"/>
      <c r="AQ73" s="32"/>
      <c r="AR73" s="32"/>
      <c r="AS73" s="236" t="s">
        <v>27</v>
      </c>
      <c r="AT73" s="236"/>
      <c r="AU73" s="236"/>
      <c r="AV73" s="236"/>
      <c r="AW73" s="236"/>
      <c r="AX73" s="236"/>
      <c r="AY73" s="236"/>
      <c r="AZ73" s="236"/>
      <c r="BA73" s="236"/>
      <c r="BB73" s="236"/>
      <c r="BC73" s="236"/>
      <c r="BD73" s="236"/>
      <c r="BE73" s="236"/>
      <c r="BF73" s="236"/>
      <c r="BG73" s="236"/>
      <c r="BH73" s="236"/>
      <c r="BI73" s="32"/>
      <c r="BJ73" s="32"/>
      <c r="BK73" s="32"/>
      <c r="BL73" s="228" t="s">
        <v>28</v>
      </c>
      <c r="BM73" s="228"/>
      <c r="BN73" s="228"/>
      <c r="BO73" s="228"/>
      <c r="BP73" s="228"/>
      <c r="BQ73" s="228"/>
      <c r="BR73" s="228"/>
      <c r="BS73" s="228"/>
      <c r="BT73" s="228"/>
      <c r="BU73" s="228"/>
      <c r="BV73" s="228"/>
      <c r="BW73" s="228"/>
      <c r="BX73" s="228"/>
      <c r="BY73" s="228"/>
      <c r="BZ73" s="228"/>
      <c r="CA73" s="228"/>
      <c r="CB73" s="228"/>
      <c r="CC73" s="228"/>
      <c r="CD73" s="228"/>
      <c r="CE73" s="228"/>
      <c r="CF73" s="228"/>
      <c r="CG73" s="228"/>
      <c r="CH73" s="228"/>
      <c r="CI73" s="228"/>
      <c r="CJ73" s="228"/>
      <c r="CK73" s="228"/>
      <c r="CL73" s="228"/>
      <c r="CM73" s="228"/>
      <c r="CN73" s="228"/>
      <c r="CO73" s="228"/>
      <c r="CP73" s="228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</row>
    <row r="74" spans="1:172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</row>
    <row r="75" spans="1:172" ht="19.5" customHeight="1">
      <c r="A75" s="32" t="s">
        <v>29</v>
      </c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235" t="s">
        <v>89</v>
      </c>
      <c r="O75" s="235"/>
      <c r="P75" s="235"/>
      <c r="Q75" s="235"/>
      <c r="R75" s="235"/>
      <c r="S75" s="235"/>
      <c r="T75" s="235"/>
      <c r="U75" s="235"/>
      <c r="V75" s="235"/>
      <c r="W75" s="235"/>
      <c r="X75" s="235"/>
      <c r="Y75" s="235"/>
      <c r="Z75" s="235"/>
      <c r="AA75" s="235"/>
      <c r="AB75" s="235"/>
      <c r="AC75" s="235"/>
      <c r="AD75" s="235"/>
      <c r="AE75" s="235"/>
      <c r="AF75" s="235"/>
      <c r="AG75" s="235"/>
      <c r="AH75" s="235"/>
      <c r="AI75" s="235"/>
      <c r="AJ75" s="235"/>
      <c r="AK75" s="235"/>
      <c r="AL75" s="235"/>
      <c r="AM75" s="235"/>
      <c r="AN75" s="235"/>
      <c r="AO75" s="235"/>
      <c r="AP75" s="32"/>
      <c r="AQ75" s="32"/>
      <c r="AR75" s="32"/>
      <c r="AS75" s="235"/>
      <c r="AT75" s="235"/>
      <c r="AU75" s="235"/>
      <c r="AV75" s="235"/>
      <c r="AW75" s="235"/>
      <c r="AX75" s="235"/>
      <c r="AY75" s="235"/>
      <c r="AZ75" s="235"/>
      <c r="BA75" s="235"/>
      <c r="BB75" s="235"/>
      <c r="BC75" s="235"/>
      <c r="BD75" s="235"/>
      <c r="BE75" s="235"/>
      <c r="BF75" s="235"/>
      <c r="BG75" s="235"/>
      <c r="BH75" s="235"/>
      <c r="BI75" s="32"/>
      <c r="BJ75" s="32"/>
      <c r="BK75" s="32"/>
      <c r="BL75" s="235" t="s">
        <v>90</v>
      </c>
      <c r="BM75" s="235"/>
      <c r="BN75" s="235"/>
      <c r="BO75" s="235"/>
      <c r="BP75" s="235"/>
      <c r="BQ75" s="235"/>
      <c r="BR75" s="235"/>
      <c r="BS75" s="235"/>
      <c r="BT75" s="235"/>
      <c r="BU75" s="235"/>
      <c r="BV75" s="235"/>
      <c r="BW75" s="235"/>
      <c r="BX75" s="235"/>
      <c r="BY75" s="235"/>
      <c r="BZ75" s="235"/>
      <c r="CA75" s="235"/>
      <c r="CB75" s="235"/>
      <c r="CC75" s="235"/>
      <c r="CD75" s="235"/>
      <c r="CE75" s="235"/>
      <c r="CF75" s="235"/>
      <c r="CG75" s="235"/>
      <c r="CH75" s="235"/>
      <c r="CI75" s="235"/>
      <c r="CJ75" s="235"/>
      <c r="CK75" s="235"/>
      <c r="CL75" s="235"/>
      <c r="CM75" s="235"/>
      <c r="CN75" s="235"/>
      <c r="CO75" s="235"/>
      <c r="CP75" s="235"/>
      <c r="CQ75" s="32"/>
      <c r="CR75" s="32"/>
      <c r="CS75" s="243" t="s">
        <v>91</v>
      </c>
      <c r="CT75" s="243"/>
      <c r="CU75" s="243"/>
      <c r="CV75" s="243"/>
      <c r="CW75" s="243"/>
      <c r="CX75" s="243"/>
      <c r="CY75" s="243"/>
      <c r="CZ75" s="243"/>
      <c r="DA75" s="243"/>
      <c r="DB75" s="243"/>
      <c r="DC75" s="243"/>
      <c r="DD75" s="243"/>
      <c r="DE75" s="243"/>
      <c r="DF75" s="243"/>
      <c r="DG75" s="243"/>
      <c r="DH75" s="243"/>
      <c r="DI75" s="243"/>
      <c r="DJ75" s="243"/>
      <c r="DK75" s="243"/>
      <c r="DL75" s="243"/>
      <c r="DM75" s="243"/>
      <c r="DN75" s="243"/>
      <c r="DO75" s="243"/>
      <c r="DP75" s="243"/>
      <c r="DQ75" s="243"/>
      <c r="DR75" s="243"/>
      <c r="DS75" s="243"/>
      <c r="DT75" s="243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</row>
    <row r="76" spans="1:172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228" t="s">
        <v>30</v>
      </c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8"/>
      <c r="AA76" s="228"/>
      <c r="AB76" s="228"/>
      <c r="AC76" s="228"/>
      <c r="AD76" s="228"/>
      <c r="AE76" s="228"/>
      <c r="AF76" s="228"/>
      <c r="AG76" s="228"/>
      <c r="AH76" s="228"/>
      <c r="AI76" s="228"/>
      <c r="AJ76" s="228"/>
      <c r="AK76" s="228"/>
      <c r="AL76" s="228"/>
      <c r="AM76" s="228"/>
      <c r="AN76" s="228"/>
      <c r="AO76" s="228"/>
      <c r="AP76" s="32"/>
      <c r="AQ76" s="32"/>
      <c r="AR76" s="32"/>
      <c r="AS76" s="236" t="s">
        <v>27</v>
      </c>
      <c r="AT76" s="236"/>
      <c r="AU76" s="236"/>
      <c r="AV76" s="236"/>
      <c r="AW76" s="236"/>
      <c r="AX76" s="236"/>
      <c r="AY76" s="236"/>
      <c r="AZ76" s="236"/>
      <c r="BA76" s="236"/>
      <c r="BB76" s="236"/>
      <c r="BC76" s="236"/>
      <c r="BD76" s="236"/>
      <c r="BE76" s="236"/>
      <c r="BF76" s="236"/>
      <c r="BG76" s="236"/>
      <c r="BH76" s="236"/>
      <c r="BI76" s="32"/>
      <c r="BJ76" s="32"/>
      <c r="BK76" s="32"/>
      <c r="BL76" s="228" t="s">
        <v>28</v>
      </c>
      <c r="BM76" s="228"/>
      <c r="BN76" s="228"/>
      <c r="BO76" s="228"/>
      <c r="BP76" s="228"/>
      <c r="BQ76" s="228"/>
      <c r="BR76" s="228"/>
      <c r="BS76" s="228"/>
      <c r="BT76" s="228"/>
      <c r="BU76" s="228"/>
      <c r="BV76" s="228"/>
      <c r="BW76" s="228"/>
      <c r="BX76" s="228"/>
      <c r="BY76" s="228"/>
      <c r="BZ76" s="228"/>
      <c r="CA76" s="228"/>
      <c r="CB76" s="228"/>
      <c r="CC76" s="228"/>
      <c r="CD76" s="228"/>
      <c r="CE76" s="228"/>
      <c r="CF76" s="228"/>
      <c r="CG76" s="228"/>
      <c r="CH76" s="228"/>
      <c r="CI76" s="228"/>
      <c r="CJ76" s="228"/>
      <c r="CK76" s="228"/>
      <c r="CL76" s="228"/>
      <c r="CM76" s="228"/>
      <c r="CN76" s="228"/>
      <c r="CO76" s="228"/>
      <c r="CP76" s="228"/>
      <c r="CQ76" s="32"/>
      <c r="CR76" s="32"/>
      <c r="CS76" s="228" t="s">
        <v>2</v>
      </c>
      <c r="CT76" s="228"/>
      <c r="CU76" s="228"/>
      <c r="CV76" s="228"/>
      <c r="CW76" s="228"/>
      <c r="CX76" s="228"/>
      <c r="CY76" s="228"/>
      <c r="CZ76" s="228"/>
      <c r="DA76" s="228"/>
      <c r="DB76" s="228"/>
      <c r="DC76" s="228"/>
      <c r="DD76" s="228"/>
      <c r="DE76" s="228"/>
      <c r="DF76" s="228"/>
      <c r="DG76" s="228"/>
      <c r="DH76" s="228"/>
      <c r="DI76" s="228"/>
      <c r="DJ76" s="228"/>
      <c r="DK76" s="228"/>
      <c r="DL76" s="228"/>
      <c r="DM76" s="228"/>
      <c r="DN76" s="228"/>
      <c r="DO76" s="228"/>
      <c r="DP76" s="228"/>
      <c r="DQ76" s="228"/>
      <c r="DR76" s="228"/>
      <c r="DS76" s="228"/>
      <c r="DT76" s="228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</row>
    <row r="77" spans="1:17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</row>
    <row r="78" spans="1:172">
      <c r="A78" s="200" t="s">
        <v>31</v>
      </c>
      <c r="B78" s="200"/>
      <c r="C78" s="201" t="s">
        <v>66</v>
      </c>
      <c r="D78" s="201"/>
      <c r="E78" s="201"/>
      <c r="F78" s="201"/>
      <c r="G78" s="202" t="s">
        <v>31</v>
      </c>
      <c r="H78" s="202"/>
      <c r="I78" s="201" t="s">
        <v>247</v>
      </c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30">
        <v>20</v>
      </c>
      <c r="Y78" s="230"/>
      <c r="Z78" s="230"/>
      <c r="AA78" s="231" t="s">
        <v>86</v>
      </c>
      <c r="AB78" s="231"/>
      <c r="AC78" s="231"/>
      <c r="AD78" s="202" t="s">
        <v>4</v>
      </c>
      <c r="AE78" s="202"/>
      <c r="AF78" s="202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</row>
    <row r="79" spans="1:17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</row>
  </sheetData>
  <mergeCells count="734">
    <mergeCell ref="EU61:FD61"/>
    <mergeCell ref="FE61:FJ61"/>
    <mergeCell ref="CC60:CK61"/>
    <mergeCell ref="CL60:CL61"/>
    <mergeCell ref="CM60:CM61"/>
    <mergeCell ref="CN60:CN61"/>
    <mergeCell ref="CO61:CW61"/>
    <mergeCell ref="CX61:DF61"/>
    <mergeCell ref="DG61:DP61"/>
    <mergeCell ref="DQ61:DZ61"/>
    <mergeCell ref="EA61:EJ61"/>
    <mergeCell ref="AF30:AO31"/>
    <mergeCell ref="A60:Z61"/>
    <mergeCell ref="AA60:AE61"/>
    <mergeCell ref="AF60:AO61"/>
    <mergeCell ref="AP60:AY61"/>
    <mergeCell ref="AZ60:BH61"/>
    <mergeCell ref="BI60:BR61"/>
    <mergeCell ref="BS60:CB61"/>
    <mergeCell ref="EK61:ET61"/>
    <mergeCell ref="EA44:EJ45"/>
    <mergeCell ref="EK44:ET45"/>
    <mergeCell ref="BS32:CB33"/>
    <mergeCell ref="CC32:CK33"/>
    <mergeCell ref="AP43:AY43"/>
    <mergeCell ref="AZ43:BH43"/>
    <mergeCell ref="A32:Z33"/>
    <mergeCell ref="AA32:AE33"/>
    <mergeCell ref="A36:Z37"/>
    <mergeCell ref="AA36:AE37"/>
    <mergeCell ref="AP36:AY37"/>
    <mergeCell ref="AF34:AO35"/>
    <mergeCell ref="AP34:AY35"/>
    <mergeCell ref="AZ34:BH35"/>
    <mergeCell ref="AZ36:BH37"/>
    <mergeCell ref="BI18:BR20"/>
    <mergeCell ref="BS18:CB20"/>
    <mergeCell ref="CC18:CK20"/>
    <mergeCell ref="AF21:AO21"/>
    <mergeCell ref="AF22:AO22"/>
    <mergeCell ref="AP21:AY21"/>
    <mergeCell ref="AZ21:BH21"/>
    <mergeCell ref="BI21:BR22"/>
    <mergeCell ref="BS21:CB22"/>
    <mergeCell ref="CC21:CK22"/>
    <mergeCell ref="AP22:AY22"/>
    <mergeCell ref="AZ22:BH22"/>
    <mergeCell ref="EU44:FD45"/>
    <mergeCell ref="FE44:FN45"/>
    <mergeCell ref="DQ49:DZ49"/>
    <mergeCell ref="EA46:EJ46"/>
    <mergeCell ref="AZ46:BH46"/>
    <mergeCell ref="BI46:BR46"/>
    <mergeCell ref="BS46:CB46"/>
    <mergeCell ref="CC46:CK46"/>
    <mergeCell ref="A44:Z45"/>
    <mergeCell ref="AF44:AO44"/>
    <mergeCell ref="AP44:AY44"/>
    <mergeCell ref="AZ44:BH44"/>
    <mergeCell ref="BI44:BN44"/>
    <mergeCell ref="BS44:CB44"/>
    <mergeCell ref="CC44:CK44"/>
    <mergeCell ref="AA44:AE45"/>
    <mergeCell ref="BI45:BR45"/>
    <mergeCell ref="BS45:CB45"/>
    <mergeCell ref="CC45:CK45"/>
    <mergeCell ref="EU47:FD48"/>
    <mergeCell ref="FE47:FN48"/>
    <mergeCell ref="EK49:ET49"/>
    <mergeCell ref="EU49:FD49"/>
    <mergeCell ref="FE49:FN49"/>
    <mergeCell ref="A40:Z41"/>
    <mergeCell ref="AA40:AE41"/>
    <mergeCell ref="AF40:AO41"/>
    <mergeCell ref="CN34:CN35"/>
    <mergeCell ref="BI34:BR35"/>
    <mergeCell ref="BS34:CB35"/>
    <mergeCell ref="CC34:CK35"/>
    <mergeCell ref="CL38:CL39"/>
    <mergeCell ref="BI38:BR39"/>
    <mergeCell ref="CM38:CM39"/>
    <mergeCell ref="CN38:CN39"/>
    <mergeCell ref="BS38:CB39"/>
    <mergeCell ref="CC38:CK39"/>
    <mergeCell ref="CC37:CK37"/>
    <mergeCell ref="BI36:BR36"/>
    <mergeCell ref="BS36:CB36"/>
    <mergeCell ref="BI37:BR37"/>
    <mergeCell ref="BS37:CB37"/>
    <mergeCell ref="CC36:CK36"/>
    <mergeCell ref="EU42:FD43"/>
    <mergeCell ref="FE42:FN43"/>
    <mergeCell ref="AF45:AO45"/>
    <mergeCell ref="AP45:AY45"/>
    <mergeCell ref="AZ45:BH45"/>
    <mergeCell ref="A42:Z43"/>
    <mergeCell ref="AA42:AE43"/>
    <mergeCell ref="CO42:CW43"/>
    <mergeCell ref="A38:Z39"/>
    <mergeCell ref="AA38:AE39"/>
    <mergeCell ref="AF38:AO39"/>
    <mergeCell ref="AP38:AY39"/>
    <mergeCell ref="AZ38:BH39"/>
    <mergeCell ref="CO38:CW39"/>
    <mergeCell ref="CL42:CL43"/>
    <mergeCell ref="CM42:CM43"/>
    <mergeCell ref="CN42:CN43"/>
    <mergeCell ref="BI42:BR43"/>
    <mergeCell ref="BS42:CB43"/>
    <mergeCell ref="CC42:CK43"/>
    <mergeCell ref="AF42:AO42"/>
    <mergeCell ref="AP42:AY42"/>
    <mergeCell ref="AZ42:BH42"/>
    <mergeCell ref="AF43:AO43"/>
    <mergeCell ref="FE32:FN33"/>
    <mergeCell ref="CO34:CW35"/>
    <mergeCell ref="CX34:DF35"/>
    <mergeCell ref="DG34:DP35"/>
    <mergeCell ref="DQ34:DZ35"/>
    <mergeCell ref="EA34:EJ35"/>
    <mergeCell ref="EK34:ET35"/>
    <mergeCell ref="EU34:FD35"/>
    <mergeCell ref="FE34:FN35"/>
    <mergeCell ref="CO32:CW33"/>
    <mergeCell ref="FE30:FN31"/>
    <mergeCell ref="EK27:ET29"/>
    <mergeCell ref="EU27:FD29"/>
    <mergeCell ref="FE27:FN29"/>
    <mergeCell ref="CO30:CW31"/>
    <mergeCell ref="CO27:CW29"/>
    <mergeCell ref="CX27:DF29"/>
    <mergeCell ref="DG27:DP29"/>
    <mergeCell ref="DQ27:DZ29"/>
    <mergeCell ref="EA27:EJ29"/>
    <mergeCell ref="CX30:DF31"/>
    <mergeCell ref="DG30:DP31"/>
    <mergeCell ref="DQ30:DZ31"/>
    <mergeCell ref="EA30:EJ31"/>
    <mergeCell ref="EK30:ET31"/>
    <mergeCell ref="EU30:FD31"/>
    <mergeCell ref="FE25:FN26"/>
    <mergeCell ref="CO25:CW26"/>
    <mergeCell ref="CX25:DF26"/>
    <mergeCell ref="DG25:DP26"/>
    <mergeCell ref="DQ25:DZ26"/>
    <mergeCell ref="EA25:EJ26"/>
    <mergeCell ref="EK25:ET26"/>
    <mergeCell ref="CN25:CN26"/>
    <mergeCell ref="BI27:BR29"/>
    <mergeCell ref="BS27:CB29"/>
    <mergeCell ref="CC27:CK29"/>
    <mergeCell ref="CL25:CL26"/>
    <mergeCell ref="CM25:CM26"/>
    <mergeCell ref="EU25:FD26"/>
    <mergeCell ref="A25:Z26"/>
    <mergeCell ref="AA25:AE26"/>
    <mergeCell ref="BI25:BR26"/>
    <mergeCell ref="BS25:CB26"/>
    <mergeCell ref="CC25:CK26"/>
    <mergeCell ref="A23:Z24"/>
    <mergeCell ref="AA23:AE24"/>
    <mergeCell ref="AF23:AO24"/>
    <mergeCell ref="CO23:CW24"/>
    <mergeCell ref="AF25:AO25"/>
    <mergeCell ref="AF26:AO26"/>
    <mergeCell ref="AP25:AY25"/>
    <mergeCell ref="AZ25:BH25"/>
    <mergeCell ref="AP26:AY26"/>
    <mergeCell ref="AZ26:BH26"/>
    <mergeCell ref="CX23:DF24"/>
    <mergeCell ref="CL23:CL24"/>
    <mergeCell ref="BI23:BR24"/>
    <mergeCell ref="CM23:CM24"/>
    <mergeCell ref="CN23:CN24"/>
    <mergeCell ref="BS23:CB24"/>
    <mergeCell ref="CC23:CK24"/>
    <mergeCell ref="CL21:CL22"/>
    <mergeCell ref="CM21:CM22"/>
    <mergeCell ref="CN21:CN22"/>
    <mergeCell ref="FE21:FN22"/>
    <mergeCell ref="EU23:FD24"/>
    <mergeCell ref="FE23:FN24"/>
    <mergeCell ref="EK18:ET20"/>
    <mergeCell ref="EU18:FD20"/>
    <mergeCell ref="FE18:FN20"/>
    <mergeCell ref="A19:Z20"/>
    <mergeCell ref="AA18:AE20"/>
    <mergeCell ref="A21:Z22"/>
    <mergeCell ref="AA21:AE22"/>
    <mergeCell ref="A18:Z18"/>
    <mergeCell ref="AP20:AY20"/>
    <mergeCell ref="AZ20:BH20"/>
    <mergeCell ref="EK23:ET24"/>
    <mergeCell ref="AP23:AY24"/>
    <mergeCell ref="AZ23:BH24"/>
    <mergeCell ref="EU21:FD22"/>
    <mergeCell ref="CO21:CW22"/>
    <mergeCell ref="CX21:DF22"/>
    <mergeCell ref="DG21:DP22"/>
    <mergeCell ref="DQ21:DZ22"/>
    <mergeCell ref="EA21:EJ22"/>
    <mergeCell ref="EK21:ET22"/>
    <mergeCell ref="DG23:DP24"/>
    <mergeCell ref="DG57:DP57"/>
    <mergeCell ref="DQ57:DZ57"/>
    <mergeCell ref="EA57:EJ57"/>
    <mergeCell ref="EK57:ET57"/>
    <mergeCell ref="EU57:FD57"/>
    <mergeCell ref="FE57:FN57"/>
    <mergeCell ref="CO60:CW60"/>
    <mergeCell ref="CX60:DF60"/>
    <mergeCell ref="DG60:DP60"/>
    <mergeCell ref="DQ60:DZ60"/>
    <mergeCell ref="EA60:EJ60"/>
    <mergeCell ref="EK60:ET60"/>
    <mergeCell ref="EU60:FD60"/>
    <mergeCell ref="FE60:FN60"/>
    <mergeCell ref="EU58:FD58"/>
    <mergeCell ref="FE58:FN58"/>
    <mergeCell ref="DQ58:DZ58"/>
    <mergeCell ref="EA58:EJ58"/>
    <mergeCell ref="EK58:ET58"/>
    <mergeCell ref="FE53:FN53"/>
    <mergeCell ref="A51:Z53"/>
    <mergeCell ref="AA51:AE53"/>
    <mergeCell ref="AF55:AO55"/>
    <mergeCell ref="AP55:AY55"/>
    <mergeCell ref="AZ55:BH55"/>
    <mergeCell ref="BI55:BR55"/>
    <mergeCell ref="BS55:CB55"/>
    <mergeCell ref="CC55:CK55"/>
    <mergeCell ref="CO55:CW55"/>
    <mergeCell ref="CX55:DF55"/>
    <mergeCell ref="DG55:DP55"/>
    <mergeCell ref="DQ55:DZ55"/>
    <mergeCell ref="EA55:EJ55"/>
    <mergeCell ref="EK55:ET55"/>
    <mergeCell ref="EU55:FD55"/>
    <mergeCell ref="FE55:FN55"/>
    <mergeCell ref="A55:Z55"/>
    <mergeCell ref="AA55:AE55"/>
    <mergeCell ref="BS53:CB53"/>
    <mergeCell ref="CC53:CK53"/>
    <mergeCell ref="CO53:CW53"/>
    <mergeCell ref="EK53:ET53"/>
    <mergeCell ref="EU53:FD53"/>
    <mergeCell ref="EU46:FD46"/>
    <mergeCell ref="EA47:EJ48"/>
    <mergeCell ref="DG49:DP49"/>
    <mergeCell ref="EA50:EJ50"/>
    <mergeCell ref="EK50:ET50"/>
    <mergeCell ref="EU50:FD50"/>
    <mergeCell ref="FE50:FN50"/>
    <mergeCell ref="BS52:CB52"/>
    <mergeCell ref="CC52:CK52"/>
    <mergeCell ref="CO52:CW52"/>
    <mergeCell ref="CX52:DF52"/>
    <mergeCell ref="DG52:DP52"/>
    <mergeCell ref="DQ52:DZ52"/>
    <mergeCell ref="EA52:EJ52"/>
    <mergeCell ref="EK52:ET52"/>
    <mergeCell ref="EU52:FD52"/>
    <mergeCell ref="EA51:EJ51"/>
    <mergeCell ref="EK51:ET51"/>
    <mergeCell ref="EU51:FD51"/>
    <mergeCell ref="FE51:FN51"/>
    <mergeCell ref="FE52:FN52"/>
    <mergeCell ref="CX37:DF37"/>
    <mergeCell ref="DG37:DP37"/>
    <mergeCell ref="DG36:DP36"/>
    <mergeCell ref="CO36:CW36"/>
    <mergeCell ref="CO37:CW37"/>
    <mergeCell ref="DQ36:DZ36"/>
    <mergeCell ref="EA36:EJ36"/>
    <mergeCell ref="FE54:FN54"/>
    <mergeCell ref="FE46:FN46"/>
    <mergeCell ref="CO46:CW46"/>
    <mergeCell ref="CX46:DF46"/>
    <mergeCell ref="DG46:DP46"/>
    <mergeCell ref="DQ46:DZ46"/>
    <mergeCell ref="EK47:ET48"/>
    <mergeCell ref="CO47:CW48"/>
    <mergeCell ref="CX47:DF48"/>
    <mergeCell ref="DG47:DP48"/>
    <mergeCell ref="DQ47:DZ48"/>
    <mergeCell ref="CO54:CW54"/>
    <mergeCell ref="CX51:DF51"/>
    <mergeCell ref="DG51:DP51"/>
    <mergeCell ref="CX38:DF39"/>
    <mergeCell ref="DG38:DP39"/>
    <mergeCell ref="DQ38:DZ39"/>
    <mergeCell ref="AP30:AY31"/>
    <mergeCell ref="AZ30:BH31"/>
    <mergeCell ref="CN28:CN29"/>
    <mergeCell ref="AF27:AO29"/>
    <mergeCell ref="AP27:AY29"/>
    <mergeCell ref="AZ27:BH29"/>
    <mergeCell ref="FE36:FN36"/>
    <mergeCell ref="CX36:DF36"/>
    <mergeCell ref="AF32:AO33"/>
    <mergeCell ref="AP32:AY33"/>
    <mergeCell ref="AZ32:BH33"/>
    <mergeCell ref="EK36:ET36"/>
    <mergeCell ref="EU36:FD36"/>
    <mergeCell ref="CL28:CL29"/>
    <mergeCell ref="CM28:CM29"/>
    <mergeCell ref="CL30:CL31"/>
    <mergeCell ref="CM30:CM31"/>
    <mergeCell ref="CN30:CN31"/>
    <mergeCell ref="BI30:BR31"/>
    <mergeCell ref="BS30:CB31"/>
    <mergeCell ref="CC30:CK31"/>
    <mergeCell ref="CL32:CL33"/>
    <mergeCell ref="CM32:CM33"/>
    <mergeCell ref="AF36:AO37"/>
    <mergeCell ref="EA38:EJ39"/>
    <mergeCell ref="EK38:ET39"/>
    <mergeCell ref="EU38:FD39"/>
    <mergeCell ref="FE38:FN39"/>
    <mergeCell ref="EU37:FD37"/>
    <mergeCell ref="FE37:FN37"/>
    <mergeCell ref="DQ37:DZ37"/>
    <mergeCell ref="EA37:EJ37"/>
    <mergeCell ref="EK37:ET37"/>
    <mergeCell ref="DU2:FN2"/>
    <mergeCell ref="CS75:DT75"/>
    <mergeCell ref="A4:FN4"/>
    <mergeCell ref="CP6:CR6"/>
    <mergeCell ref="DH11:DS11"/>
    <mergeCell ref="EU11:FN12"/>
    <mergeCell ref="DG10:FN10"/>
    <mergeCell ref="EK12:EN12"/>
    <mergeCell ref="EA11:EJ11"/>
    <mergeCell ref="EK11:ET11"/>
    <mergeCell ref="DT11:DV11"/>
    <mergeCell ref="EU13:EX13"/>
    <mergeCell ref="FE13:FH13"/>
    <mergeCell ref="AZ12:BH14"/>
    <mergeCell ref="EE12:EG12"/>
    <mergeCell ref="DW11:DY11"/>
    <mergeCell ref="EA12:ED12"/>
    <mergeCell ref="EA15:EJ15"/>
    <mergeCell ref="EK15:ET15"/>
    <mergeCell ref="A34:Z35"/>
    <mergeCell ref="A27:Z29"/>
    <mergeCell ref="AA27:AE29"/>
    <mergeCell ref="EU15:FD15"/>
    <mergeCell ref="A15:Z15"/>
    <mergeCell ref="AA15:AE15"/>
    <mergeCell ref="AF15:AO15"/>
    <mergeCell ref="AZ16:BH16"/>
    <mergeCell ref="AA16:AE16"/>
    <mergeCell ref="AF16:AO16"/>
    <mergeCell ref="AP16:AY16"/>
    <mergeCell ref="EA16:EJ16"/>
    <mergeCell ref="EK16:ET16"/>
    <mergeCell ref="EU16:FD16"/>
    <mergeCell ref="BI16:BR16"/>
    <mergeCell ref="BS16:CB16"/>
    <mergeCell ref="CC16:CK16"/>
    <mergeCell ref="AP15:AY15"/>
    <mergeCell ref="DQ16:DZ16"/>
    <mergeCell ref="A16:Z16"/>
    <mergeCell ref="A17:Z17"/>
    <mergeCell ref="AA17:AE17"/>
    <mergeCell ref="AF17:AO17"/>
    <mergeCell ref="AP17:AY17"/>
    <mergeCell ref="FE15:FN15"/>
    <mergeCell ref="AS8:DZ8"/>
    <mergeCell ref="EO12:EQ12"/>
    <mergeCell ref="FI13:FK13"/>
    <mergeCell ref="EY13:FA13"/>
    <mergeCell ref="CC12:CK14"/>
    <mergeCell ref="CO12:CW14"/>
    <mergeCell ref="CX12:DF14"/>
    <mergeCell ref="CO10:DF11"/>
    <mergeCell ref="DG13:DP14"/>
    <mergeCell ref="DQ13:DZ14"/>
    <mergeCell ref="DG15:DP15"/>
    <mergeCell ref="DQ15:DZ15"/>
    <mergeCell ref="AZ15:BH15"/>
    <mergeCell ref="BI15:BR15"/>
    <mergeCell ref="BS15:CB15"/>
    <mergeCell ref="CC15:CK15"/>
    <mergeCell ref="CO15:CW15"/>
    <mergeCell ref="CX15:DF15"/>
    <mergeCell ref="N73:AO73"/>
    <mergeCell ref="BL72:CP72"/>
    <mergeCell ref="AS72:BH72"/>
    <mergeCell ref="N72:AO72"/>
    <mergeCell ref="FE17:FN17"/>
    <mergeCell ref="CO17:CW17"/>
    <mergeCell ref="CX17:DF17"/>
    <mergeCell ref="DG17:DP17"/>
    <mergeCell ref="DQ17:DZ17"/>
    <mergeCell ref="EA17:EJ17"/>
    <mergeCell ref="EK17:ET17"/>
    <mergeCell ref="EU17:FD17"/>
    <mergeCell ref="CO18:CW20"/>
    <mergeCell ref="CX18:DF20"/>
    <mergeCell ref="A46:Z46"/>
    <mergeCell ref="AA46:AE46"/>
    <mergeCell ref="AF46:AO46"/>
    <mergeCell ref="A30:Z31"/>
    <mergeCell ref="AA30:AE31"/>
    <mergeCell ref="CX32:DF33"/>
    <mergeCell ref="DG32:DP33"/>
    <mergeCell ref="DQ32:DZ33"/>
    <mergeCell ref="EA32:EJ33"/>
    <mergeCell ref="EK32:ET33"/>
    <mergeCell ref="A47:Z47"/>
    <mergeCell ref="A48:Z50"/>
    <mergeCell ref="AA47:AE50"/>
    <mergeCell ref="AA71:AE71"/>
    <mergeCell ref="BL75:CP75"/>
    <mergeCell ref="AS75:BH75"/>
    <mergeCell ref="N75:AO75"/>
    <mergeCell ref="BL76:CP76"/>
    <mergeCell ref="AS76:BH76"/>
    <mergeCell ref="N76:AO76"/>
    <mergeCell ref="BI52:BR52"/>
    <mergeCell ref="AA62:AE62"/>
    <mergeCell ref="AF62:AO62"/>
    <mergeCell ref="AP62:AY62"/>
    <mergeCell ref="BI51:BR51"/>
    <mergeCell ref="A54:Z54"/>
    <mergeCell ref="AA54:AE54"/>
    <mergeCell ref="BI53:BR53"/>
    <mergeCell ref="A57:Z57"/>
    <mergeCell ref="AA57:AE57"/>
    <mergeCell ref="AP58:AY58"/>
    <mergeCell ref="AZ58:BH58"/>
    <mergeCell ref="BL73:CP73"/>
    <mergeCell ref="AS73:BH73"/>
    <mergeCell ref="AP46:AY46"/>
    <mergeCell ref="AD78:AF78"/>
    <mergeCell ref="EA13:EJ14"/>
    <mergeCell ref="EK13:ET14"/>
    <mergeCell ref="BS17:CB17"/>
    <mergeCell ref="CC17:CK17"/>
    <mergeCell ref="A10:Z14"/>
    <mergeCell ref="AA10:AE14"/>
    <mergeCell ref="BI11:CK11"/>
    <mergeCell ref="BS12:CB14"/>
    <mergeCell ref="BI12:BR14"/>
    <mergeCell ref="CS76:DT76"/>
    <mergeCell ref="AA34:AE35"/>
    <mergeCell ref="A71:Z71"/>
    <mergeCell ref="AF71:AO71"/>
    <mergeCell ref="AP71:AY71"/>
    <mergeCell ref="A63:Z63"/>
    <mergeCell ref="AA63:AE63"/>
    <mergeCell ref="AF63:AO63"/>
    <mergeCell ref="AP63:AY63"/>
    <mergeCell ref="X78:Z78"/>
    <mergeCell ref="AA78:AC78"/>
    <mergeCell ref="EK46:ET46"/>
    <mergeCell ref="AP51:AY53"/>
    <mergeCell ref="CX54:DF54"/>
    <mergeCell ref="DG54:DP54"/>
    <mergeCell ref="DQ54:DZ54"/>
    <mergeCell ref="DG56:DP56"/>
    <mergeCell ref="DQ56:DZ56"/>
    <mergeCell ref="CO44:CW45"/>
    <mergeCell ref="CX44:DF45"/>
    <mergeCell ref="DG44:DP45"/>
    <mergeCell ref="DQ44:DZ45"/>
    <mergeCell ref="CO49:CW49"/>
    <mergeCell ref="CX49:DF49"/>
    <mergeCell ref="CO50:CW50"/>
    <mergeCell ref="CX50:DF50"/>
    <mergeCell ref="DG50:DP50"/>
    <mergeCell ref="DQ50:DZ50"/>
    <mergeCell ref="CX42:DF43"/>
    <mergeCell ref="DG42:DP43"/>
    <mergeCell ref="DQ42:DZ43"/>
    <mergeCell ref="CO51:CW51"/>
    <mergeCell ref="BI48:BR50"/>
    <mergeCell ref="BS48:CB50"/>
    <mergeCell ref="CC48:CK50"/>
    <mergeCell ref="AZ51:BH53"/>
    <mergeCell ref="DQ51:DZ51"/>
    <mergeCell ref="AF54:AO54"/>
    <mergeCell ref="AP54:AY54"/>
    <mergeCell ref="AZ54:BH54"/>
    <mergeCell ref="BI54:BR54"/>
    <mergeCell ref="BS54:CB54"/>
    <mergeCell ref="CC54:CK54"/>
    <mergeCell ref="AP47:AY48"/>
    <mergeCell ref="BS51:CB51"/>
    <mergeCell ref="CC51:CK51"/>
    <mergeCell ref="BI47:BR47"/>
    <mergeCell ref="AZ47:BH48"/>
    <mergeCell ref="AF49:AO50"/>
    <mergeCell ref="AP49:AY50"/>
    <mergeCell ref="AZ49:BH50"/>
    <mergeCell ref="AF47:AO48"/>
    <mergeCell ref="EA42:EJ43"/>
    <mergeCell ref="EK42:ET43"/>
    <mergeCell ref="CC47:CK47"/>
    <mergeCell ref="A78:B78"/>
    <mergeCell ref="C78:F78"/>
    <mergeCell ref="G78:H78"/>
    <mergeCell ref="I78:W78"/>
    <mergeCell ref="AZ71:BH71"/>
    <mergeCell ref="BI71:BR71"/>
    <mergeCell ref="BS71:CB71"/>
    <mergeCell ref="CC71:CK71"/>
    <mergeCell ref="AZ62:BH62"/>
    <mergeCell ref="BI62:BR62"/>
    <mergeCell ref="BS62:CB62"/>
    <mergeCell ref="CC62:CK62"/>
    <mergeCell ref="AZ63:BH63"/>
    <mergeCell ref="BI63:BR63"/>
    <mergeCell ref="BS63:CB63"/>
    <mergeCell ref="CC63:CK63"/>
    <mergeCell ref="A62:Z62"/>
    <mergeCell ref="EA49:EJ49"/>
    <mergeCell ref="BS47:CB47"/>
    <mergeCell ref="CO63:CW63"/>
    <mergeCell ref="EA54:EJ54"/>
    <mergeCell ref="EK54:ET54"/>
    <mergeCell ref="EU54:FD54"/>
    <mergeCell ref="CX53:DF53"/>
    <mergeCell ref="DG53:DP53"/>
    <mergeCell ref="DQ53:DZ53"/>
    <mergeCell ref="EA53:EJ53"/>
    <mergeCell ref="A65:Z65"/>
    <mergeCell ref="AA64:AE65"/>
    <mergeCell ref="A64:Z64"/>
    <mergeCell ref="CX63:DF63"/>
    <mergeCell ref="DG63:DP63"/>
    <mergeCell ref="DQ63:DZ63"/>
    <mergeCell ref="EA62:EJ62"/>
    <mergeCell ref="EK62:ET62"/>
    <mergeCell ref="EU62:FD62"/>
    <mergeCell ref="EA63:EJ63"/>
    <mergeCell ref="EK63:ET63"/>
    <mergeCell ref="EU63:FD63"/>
    <mergeCell ref="AF51:AO53"/>
    <mergeCell ref="A58:Z58"/>
    <mergeCell ref="AA58:AE58"/>
    <mergeCell ref="AF58:AO58"/>
    <mergeCell ref="A56:Z56"/>
    <mergeCell ref="A59:FM59"/>
    <mergeCell ref="DQ71:DZ71"/>
    <mergeCell ref="EA64:EJ65"/>
    <mergeCell ref="EK64:ET65"/>
    <mergeCell ref="EU64:FD65"/>
    <mergeCell ref="FE64:FN65"/>
    <mergeCell ref="CO64:CW65"/>
    <mergeCell ref="CX64:DF65"/>
    <mergeCell ref="DG64:DP65"/>
    <mergeCell ref="DQ64:DZ65"/>
    <mergeCell ref="EA71:EJ71"/>
    <mergeCell ref="EK71:ET71"/>
    <mergeCell ref="EU71:FD71"/>
    <mergeCell ref="FE71:FN71"/>
    <mergeCell ref="CO71:CW71"/>
    <mergeCell ref="CX71:DF71"/>
    <mergeCell ref="DG71:DP71"/>
    <mergeCell ref="CX67:DF67"/>
    <mergeCell ref="DG67:DP67"/>
    <mergeCell ref="DQ67:DZ67"/>
    <mergeCell ref="AT6:CO6"/>
    <mergeCell ref="AF18:AO19"/>
    <mergeCell ref="AP18:AY19"/>
    <mergeCell ref="AZ18:BH19"/>
    <mergeCell ref="AF20:AO20"/>
    <mergeCell ref="FE16:FN16"/>
    <mergeCell ref="CO16:CW16"/>
    <mergeCell ref="CX16:DF16"/>
    <mergeCell ref="DG16:DP16"/>
    <mergeCell ref="AZ17:BH17"/>
    <mergeCell ref="BI17:BR17"/>
    <mergeCell ref="DG18:DP20"/>
    <mergeCell ref="DQ18:DZ20"/>
    <mergeCell ref="EA18:EJ20"/>
    <mergeCell ref="CL11:CN11"/>
    <mergeCell ref="AF10:CN10"/>
    <mergeCell ref="CL12:CL14"/>
    <mergeCell ref="CN12:CN14"/>
    <mergeCell ref="CM12:CM14"/>
    <mergeCell ref="AF11:BH11"/>
    <mergeCell ref="AF12:AO14"/>
    <mergeCell ref="AP12:AY14"/>
    <mergeCell ref="EU14:FD14"/>
    <mergeCell ref="FE14:FN14"/>
    <mergeCell ref="DQ23:DZ24"/>
    <mergeCell ref="EA23:EJ24"/>
    <mergeCell ref="CN32:CN33"/>
    <mergeCell ref="BI32:BR33"/>
    <mergeCell ref="EU32:FD33"/>
    <mergeCell ref="CL34:CL35"/>
    <mergeCell ref="CM34:CM35"/>
    <mergeCell ref="DU1:FM1"/>
    <mergeCell ref="A66:Z66"/>
    <mergeCell ref="AA66:AE66"/>
    <mergeCell ref="AF66:AO66"/>
    <mergeCell ref="AP66:AY66"/>
    <mergeCell ref="AZ66:BH66"/>
    <mergeCell ref="BI66:BR66"/>
    <mergeCell ref="BS66:CB66"/>
    <mergeCell ref="CC66:CK66"/>
    <mergeCell ref="CO66:CW66"/>
    <mergeCell ref="CX66:DF66"/>
    <mergeCell ref="DG66:DP66"/>
    <mergeCell ref="DQ66:DZ66"/>
    <mergeCell ref="EA66:EJ66"/>
    <mergeCell ref="EK66:ET66"/>
    <mergeCell ref="EU66:FD66"/>
    <mergeCell ref="FE66:FN66"/>
    <mergeCell ref="AF64:AO64"/>
    <mergeCell ref="AF65:AO65"/>
    <mergeCell ref="AP65:AY65"/>
    <mergeCell ref="AZ65:BH65"/>
    <mergeCell ref="AP64:AY64"/>
    <mergeCell ref="AZ64:BH64"/>
    <mergeCell ref="BI64:BR65"/>
    <mergeCell ref="BS64:CB65"/>
    <mergeCell ref="CC64:CK65"/>
    <mergeCell ref="CL64:CL65"/>
    <mergeCell ref="CM64:CM65"/>
    <mergeCell ref="CN64:CN65"/>
    <mergeCell ref="BS58:CB58"/>
    <mergeCell ref="CC58:CK58"/>
    <mergeCell ref="BI58:BR58"/>
    <mergeCell ref="CX58:DF58"/>
    <mergeCell ref="CO58:CW58"/>
    <mergeCell ref="DG58:DP58"/>
    <mergeCell ref="CO62:CW62"/>
    <mergeCell ref="CX62:DF62"/>
    <mergeCell ref="DG62:DP62"/>
    <mergeCell ref="FE63:FN63"/>
    <mergeCell ref="EA56:EJ56"/>
    <mergeCell ref="EK56:ET56"/>
    <mergeCell ref="EU56:FD56"/>
    <mergeCell ref="FE56:FN56"/>
    <mergeCell ref="AA56:AE56"/>
    <mergeCell ref="AF56:AO56"/>
    <mergeCell ref="AP56:AY56"/>
    <mergeCell ref="AZ56:BH56"/>
    <mergeCell ref="BI56:BR56"/>
    <mergeCell ref="BS56:CB56"/>
    <mergeCell ref="CC56:CK56"/>
    <mergeCell ref="CO56:CW56"/>
    <mergeCell ref="CX56:DF56"/>
    <mergeCell ref="FE62:FN62"/>
    <mergeCell ref="DQ62:DZ62"/>
    <mergeCell ref="AP57:AY57"/>
    <mergeCell ref="AZ57:BH57"/>
    <mergeCell ref="BI57:BR57"/>
    <mergeCell ref="AF57:AO57"/>
    <mergeCell ref="BS57:CB57"/>
    <mergeCell ref="CC57:CK57"/>
    <mergeCell ref="CO57:CW57"/>
    <mergeCell ref="CX57:DF57"/>
    <mergeCell ref="FE67:FN67"/>
    <mergeCell ref="A68:Z68"/>
    <mergeCell ref="AA68:AE68"/>
    <mergeCell ref="AF68:AO68"/>
    <mergeCell ref="AP68:AY68"/>
    <mergeCell ref="AZ68:BH68"/>
    <mergeCell ref="BI68:BR68"/>
    <mergeCell ref="BS68:CB68"/>
    <mergeCell ref="CC68:CK68"/>
    <mergeCell ref="CO68:CW68"/>
    <mergeCell ref="CX68:DF68"/>
    <mergeCell ref="DG68:DP68"/>
    <mergeCell ref="DQ68:DZ68"/>
    <mergeCell ref="EA68:EJ68"/>
    <mergeCell ref="EK68:ET68"/>
    <mergeCell ref="EU68:FD68"/>
    <mergeCell ref="FE68:FN68"/>
    <mergeCell ref="A67:Z67"/>
    <mergeCell ref="AA67:AE67"/>
    <mergeCell ref="AF67:AO67"/>
    <mergeCell ref="AP67:AY67"/>
    <mergeCell ref="AZ67:BH67"/>
    <mergeCell ref="BI67:BR67"/>
    <mergeCell ref="BS67:CB67"/>
    <mergeCell ref="DQ69:DZ69"/>
    <mergeCell ref="EA69:EJ69"/>
    <mergeCell ref="EK69:ET69"/>
    <mergeCell ref="EU69:FD69"/>
    <mergeCell ref="AA69:AE69"/>
    <mergeCell ref="BI69:BR69"/>
    <mergeCell ref="BS69:CB69"/>
    <mergeCell ref="CC69:CK69"/>
    <mergeCell ref="EA67:EJ67"/>
    <mergeCell ref="EK67:ET67"/>
    <mergeCell ref="EU67:FD67"/>
    <mergeCell ref="CC67:CK67"/>
    <mergeCell ref="CO67:CW67"/>
    <mergeCell ref="FE69:FN69"/>
    <mergeCell ref="A69:Z69"/>
    <mergeCell ref="AF69:AO69"/>
    <mergeCell ref="AP69:AY69"/>
    <mergeCell ref="AZ69:BH69"/>
    <mergeCell ref="A70:Z70"/>
    <mergeCell ref="AA70:AE70"/>
    <mergeCell ref="AF70:AO70"/>
    <mergeCell ref="AP70:AY70"/>
    <mergeCell ref="AZ70:BH70"/>
    <mergeCell ref="BI70:BR70"/>
    <mergeCell ref="BS70:CB70"/>
    <mergeCell ref="CC70:CK70"/>
    <mergeCell ref="CO70:CW70"/>
    <mergeCell ref="CX70:DF70"/>
    <mergeCell ref="DG70:DP70"/>
    <mergeCell ref="DQ70:DZ70"/>
    <mergeCell ref="EA70:EJ70"/>
    <mergeCell ref="EK70:ET70"/>
    <mergeCell ref="EU70:FD70"/>
    <mergeCell ref="FE70:FN70"/>
    <mergeCell ref="CO69:CW69"/>
    <mergeCell ref="CX69:DF69"/>
    <mergeCell ref="DG69:DP69"/>
    <mergeCell ref="CX40:DF41"/>
    <mergeCell ref="DG40:DP41"/>
    <mergeCell ref="DQ40:DZ41"/>
    <mergeCell ref="EA40:EJ41"/>
    <mergeCell ref="EK40:ET41"/>
    <mergeCell ref="EU40:FD41"/>
    <mergeCell ref="FE40:FN41"/>
    <mergeCell ref="AP40:AY41"/>
    <mergeCell ref="AZ40:BH41"/>
    <mergeCell ref="BI40:BR41"/>
    <mergeCell ref="BS40:CB41"/>
    <mergeCell ref="CC40:CK41"/>
    <mergeCell ref="CL40:CL41"/>
    <mergeCell ref="CM40:CM41"/>
    <mergeCell ref="CN40:CN41"/>
    <mergeCell ref="CO40:CW41"/>
  </mergeCells>
  <pageMargins left="0.19685039370078741" right="0.19685039370078741" top="0.23622047244094491" bottom="0.15748031496062992" header="0.19685039370078741" footer="0.19685039370078741"/>
  <pageSetup paperSize="9" scale="74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8" manualBreakCount="8">
    <brk id="20" max="171" man="1"/>
    <brk id="26" max="171" man="1"/>
    <brk id="34" max="171" man="1"/>
    <brk id="39" max="171" man="1"/>
    <brk id="45" max="171" man="1"/>
    <brk id="50" max="171" man="1"/>
    <brk id="55" max="171" man="1"/>
    <brk id="61" max="17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стр.1_32</vt:lpstr>
      <vt:lpstr>стр.1_32!Заголовки_для_печати</vt:lpstr>
      <vt:lpstr>стр.1_32!Область_печати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Валерий Павлович</cp:lastModifiedBy>
  <cp:lastPrinted>2017-02-07T13:46:05Z</cp:lastPrinted>
  <dcterms:created xsi:type="dcterms:W3CDTF">2014-06-02T07:27:05Z</dcterms:created>
  <dcterms:modified xsi:type="dcterms:W3CDTF">2017-02-07T13:46:12Z</dcterms:modified>
</cp:coreProperties>
</file>